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eljka.stanicnb\Desktop\"/>
    </mc:Choice>
  </mc:AlternateContent>
  <xr:revisionPtr revIDLastSave="0" documentId="8_{318BFBCC-D3A1-4F27-BB35-2299D053E5CE}" xr6:coauthVersionLast="45" xr6:coauthVersionMax="45" xr10:uidLastSave="{00000000-0000-0000-0000-000000000000}"/>
  <bookViews>
    <workbookView xWindow="390" yWindow="390" windowWidth="21630" windowHeight="14850" tabRatio="822" firstSheet="2" activeTab="17" xr2:uid="{00000000-000D-0000-FFFF-FFFF00000000}"/>
  </bookViews>
  <sheets>
    <sheet name="Pregled obrazaca" sheetId="45" r:id="rId1"/>
    <sheet name="42.01.Opšti podaci-org strukt" sheetId="2" r:id="rId2"/>
    <sheet name="42.02.Opšti podaci-odg osobe" sheetId="1" r:id="rId3"/>
    <sheet name="42.03.Opšti podaci-fluktuacija" sheetId="4" r:id="rId4"/>
    <sheet name="42.04.Opšti podaci-vanjs sar" sheetId="33" r:id="rId5"/>
    <sheet name="42.05.Opšti podaci-IR IS" sheetId="3" r:id="rId6"/>
    <sheet name="43.01.Resursi IT-infrastruktura" sheetId="5" r:id="rId7"/>
    <sheet name="43.02.Resursi IT-serveri" sheetId="6" r:id="rId8"/>
    <sheet name="43.03. Resursi IT- mreža" sheetId="7" r:id="rId9"/>
    <sheet name="43.04.Resursi IT-radne stanice" sheetId="8" r:id="rId10"/>
    <sheet name="43.05.Resursi IT-bankomati" sheetId="9" r:id="rId11"/>
    <sheet name="43.06 Resursi IT-PodrskaProizvo" sheetId="10" r:id="rId12"/>
    <sheet name="43.07. Resursi IT-udaljeni pris" sheetId="18" r:id="rId13"/>
    <sheet name="44.00.Strat. i op. planovi IS" sheetId="11" r:id="rId14"/>
    <sheet name="45.00.Plan tretiranja rizika IS" sheetId="12" r:id="rId15"/>
    <sheet name="46.00.Rezultati pen test" sheetId="44" r:id="rId16"/>
    <sheet name="47.01.IR IT-plan revizija" sheetId="14" r:id="rId17"/>
    <sheet name="47.02.IR IT-preporuke" sheetId="15" r:id="rId18"/>
    <sheet name="48.01.Budžet IS" sheetId="16" r:id="rId19"/>
    <sheet name="48.02.Budžet FinTech" sheetId="17" r:id="rId20"/>
    <sheet name="49.00.Značajne promjene u IS" sheetId="34" r:id="rId21"/>
    <sheet name="50.01.INC- Kategorizacija" sheetId="19" r:id="rId22"/>
    <sheet name="50.02.INC-BrojPoPoslovnimProces" sheetId="47" r:id="rId23"/>
    <sheet name="50.03.INC-BrojPremaVrstiInciden" sheetId="42" r:id="rId24"/>
    <sheet name="50.04.INC-Cyber incidenti" sheetId="43" r:id="rId25"/>
    <sheet name="50.05.INC-ElBankIKartično" sheetId="23" r:id="rId26"/>
    <sheet name="51.01.ElBa-obim" sheetId="24" r:id="rId27"/>
    <sheet name="51.02.ElBa-sredstvaAA" sheetId="25" r:id="rId28"/>
    <sheet name="52.01.Karticno-obim" sheetId="26" r:id="rId29"/>
    <sheet name="52.02.Karticno-PosAtm" sheetId="27" r:id="rId30"/>
    <sheet name="53.01.FinTech-obim" sheetId="35" r:id="rId31"/>
    <sheet name="54.01.BCM-način testiranja" sheetId="28" r:id="rId32"/>
    <sheet name="54.02.BMC-scenariji" sheetId="29" r:id="rId33"/>
    <sheet name="54.03.BCM-Testiranje" sheetId="31" r:id="rId34"/>
    <sheet name="54.04.BCM-Ostalo" sheetId="30" r:id="rId35"/>
    <sheet name="Liste" sheetId="36" state="hidden" r:id="rId3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6" l="1"/>
  <c r="C18" i="43" l="1"/>
  <c r="K41" i="42"/>
  <c r="J41" i="42"/>
  <c r="I41" i="42"/>
  <c r="H41" i="42"/>
  <c r="G41" i="42"/>
  <c r="F41" i="42"/>
  <c r="E41" i="42"/>
  <c r="D41" i="42"/>
  <c r="C41" i="42"/>
  <c r="B41" i="42"/>
  <c r="G12" i="16" l="1"/>
  <c r="H12" i="16"/>
  <c r="I12" i="16"/>
  <c r="J12" i="16"/>
  <c r="K12" i="16"/>
  <c r="F12" i="16"/>
  <c r="G19" i="16"/>
  <c r="H19" i="16"/>
  <c r="I19" i="16"/>
  <c r="J19" i="16"/>
  <c r="K19" i="16"/>
  <c r="F19" i="16"/>
  <c r="G26" i="16"/>
  <c r="H26" i="16"/>
  <c r="I26" i="16"/>
  <c r="J26" i="16"/>
  <c r="K26" i="16"/>
  <c r="F26" i="16"/>
  <c r="G32" i="16"/>
  <c r="H32" i="16"/>
  <c r="I32" i="16"/>
  <c r="J32" i="16"/>
  <c r="K32" i="16"/>
  <c r="G38" i="16"/>
  <c r="H38" i="16"/>
  <c r="I38" i="16"/>
  <c r="J38" i="16"/>
  <c r="K38" i="16"/>
  <c r="F32" i="16"/>
  <c r="F38" i="16"/>
  <c r="G46" i="16" l="1"/>
  <c r="H46" i="16"/>
  <c r="I46" i="16"/>
  <c r="J46" i="16"/>
  <c r="K46" i="16"/>
  <c r="G61" i="26" l="1"/>
  <c r="D61" i="26"/>
  <c r="G59" i="26"/>
  <c r="G54" i="26"/>
  <c r="G49" i="26"/>
  <c r="G44" i="26"/>
  <c r="G39" i="26"/>
  <c r="G34" i="26"/>
  <c r="G29" i="26"/>
  <c r="G24" i="26"/>
  <c r="G19" i="26"/>
  <c r="D59" i="26"/>
  <c r="D54" i="26"/>
  <c r="D49" i="26"/>
  <c r="D44" i="26"/>
  <c r="D39" i="26"/>
  <c r="D34" i="26"/>
  <c r="D29" i="26"/>
  <c r="D24" i="26"/>
  <c r="D19" i="26"/>
  <c r="D18" i="43" l="1"/>
  <c r="K10" i="17" l="1"/>
  <c r="J10" i="16"/>
  <c r="F10" i="16"/>
  <c r="H10" i="16"/>
  <c r="I10" i="17"/>
  <c r="I13" i="47" l="1"/>
  <c r="I14" i="47"/>
  <c r="I15" i="47"/>
  <c r="I16" i="47"/>
  <c r="I17" i="47"/>
  <c r="I18" i="47"/>
  <c r="I19" i="47"/>
  <c r="I20" i="47"/>
  <c r="I21" i="47"/>
  <c r="I22" i="47"/>
  <c r="F39" i="42"/>
  <c r="F27" i="42"/>
  <c r="F28" i="42"/>
  <c r="F17" i="42"/>
  <c r="H18" i="43"/>
  <c r="R35" i="47"/>
  <c r="L35" i="47"/>
  <c r="M35" i="47"/>
  <c r="N35" i="47"/>
  <c r="O35" i="47"/>
  <c r="Q35" i="47"/>
  <c r="S35" i="47"/>
  <c r="T35" i="47"/>
  <c r="I23" i="47"/>
  <c r="I24" i="47"/>
  <c r="I25" i="47"/>
  <c r="I26" i="47"/>
  <c r="I27" i="47"/>
  <c r="I28" i="47"/>
  <c r="I29" i="47"/>
  <c r="I30" i="47"/>
  <c r="I31" i="47"/>
  <c r="I32" i="47"/>
  <c r="I33" i="47"/>
  <c r="I34" i="47"/>
  <c r="I12" i="47"/>
  <c r="I35" i="47" l="1"/>
  <c r="E35" i="47" l="1"/>
  <c r="F35" i="47"/>
  <c r="G35" i="47"/>
  <c r="H35" i="47"/>
  <c r="J35" i="47"/>
  <c r="K35" i="47"/>
  <c r="F16" i="42" l="1"/>
  <c r="F18" i="42"/>
  <c r="F19" i="42"/>
  <c r="F21" i="42"/>
  <c r="F22" i="42"/>
  <c r="F23" i="42"/>
  <c r="F24" i="42"/>
  <c r="F25" i="42"/>
  <c r="F26" i="42"/>
  <c r="F29" i="42"/>
  <c r="F31" i="42"/>
  <c r="F32" i="42"/>
  <c r="F40" i="42" l="1"/>
  <c r="F37" i="42"/>
  <c r="F36" i="42"/>
  <c r="F35" i="42"/>
  <c r="F33" i="42"/>
  <c r="F15" i="42"/>
  <c r="F14" i="42"/>
  <c r="F13" i="42"/>
  <c r="F12" i="42"/>
  <c r="G18" i="43" l="1"/>
  <c r="F18" i="43"/>
  <c r="E18" i="43"/>
  <c r="P14" i="24" l="1"/>
  <c r="P15" i="24"/>
  <c r="P16" i="24"/>
  <c r="P17" i="24"/>
  <c r="P13" i="24"/>
  <c r="O14" i="24"/>
  <c r="O15" i="24"/>
  <c r="O16" i="24"/>
  <c r="O17" i="24"/>
  <c r="O13" i="24"/>
  <c r="N14" i="24"/>
  <c r="N15" i="24"/>
  <c r="N16" i="24"/>
  <c r="N17" i="24"/>
  <c r="N13" i="24"/>
  <c r="M14" i="24"/>
  <c r="M15" i="24"/>
  <c r="M16" i="24"/>
  <c r="M17" i="24"/>
  <c r="M13" i="24"/>
  <c r="E11" i="26" l="1"/>
  <c r="E10" i="26"/>
  <c r="D12" i="27" l="1"/>
  <c r="D11" i="27"/>
  <c r="E61" i="26"/>
  <c r="B61" i="26"/>
  <c r="L14" i="24"/>
  <c r="L15" i="24"/>
  <c r="L16" i="24"/>
  <c r="L17" i="24"/>
  <c r="L13" i="24"/>
  <c r="G47" i="16" l="1"/>
  <c r="K47" i="16"/>
  <c r="J47" i="16"/>
  <c r="I47" i="16"/>
  <c r="H47" i="16"/>
  <c r="F47" i="16"/>
</calcChain>
</file>

<file path=xl/sharedStrings.xml><?xml version="1.0" encoding="utf-8"?>
<sst xmlns="http://schemas.openxmlformats.org/spreadsheetml/2006/main" count="1294" uniqueCount="718">
  <si>
    <t>Ukupan broj zaposlenika u Banci</t>
  </si>
  <si>
    <t>Naziv organizacione jedinice nadležne za upravljanje informacionim sistemom</t>
  </si>
  <si>
    <t>Ukupan broj zaposlenika u IT</t>
  </si>
  <si>
    <t>Br. zaposlenika na određeno</t>
  </si>
  <si>
    <t>Br. zaposlenika na neodređeno</t>
  </si>
  <si>
    <t>Broj administratora sistema (OS, DB, mreža)</t>
  </si>
  <si>
    <t>Naziv organizacione jedinice nadležne za sigurnost informacionog sistema</t>
  </si>
  <si>
    <t>Broj zaposlenika u sigurnosti informacionog sistema</t>
  </si>
  <si>
    <t>Ime i prezime</t>
  </si>
  <si>
    <t>Naziv radnog mjesta</t>
  </si>
  <si>
    <t>Stručna sprema</t>
  </si>
  <si>
    <t>Datum početka obavljanja funkcije</t>
  </si>
  <si>
    <t>Član Uprave Banke nadležan za upravljanje informacionim sistemom</t>
  </si>
  <si>
    <t>Rukovodilac organizacione jedinice nadležne za upravljanje informacionim sistemom</t>
  </si>
  <si>
    <t>Lice odgovorno za sigurnost informacionog sistema</t>
  </si>
  <si>
    <t>Ime i prezime/Naziv</t>
  </si>
  <si>
    <t>Zanimanje</t>
  </si>
  <si>
    <t>Datum angažmana (od-do)</t>
  </si>
  <si>
    <t xml:space="preserve">Naziv pružaoca usluga </t>
  </si>
  <si>
    <t>Vrsta promjene</t>
  </si>
  <si>
    <t>Datum promjene</t>
  </si>
  <si>
    <t>Br. otvorenih pozicija</t>
  </si>
  <si>
    <t>Lica koja obavljaju internu reviziju informacionog sistema (interno/eksterno)</t>
  </si>
  <si>
    <t>Izvještaj Opšti podaci o informacionom sistemu banke</t>
  </si>
  <si>
    <t>Količina</t>
  </si>
  <si>
    <t>Ukupan broj kritičnih IT sistema</t>
  </si>
  <si>
    <t>Broj fizičkih /logičkih platformi</t>
  </si>
  <si>
    <t>Broj aplikacija</t>
  </si>
  <si>
    <t>Naziv servera</t>
  </si>
  <si>
    <t>Poslovni proces koji podržava</t>
  </si>
  <si>
    <t>Fizički/Virtuelni</t>
  </si>
  <si>
    <t>Naziv i verzija operativnog sistema</t>
  </si>
  <si>
    <t>Vrsta mrežnog uređaja</t>
  </si>
  <si>
    <t>Model</t>
  </si>
  <si>
    <t>Proizvođač</t>
  </si>
  <si>
    <t>OS/Firmware</t>
  </si>
  <si>
    <t>Broj radnih stanica</t>
  </si>
  <si>
    <t>Naziv proizvođača</t>
  </si>
  <si>
    <t xml:space="preserve">Broj bankomata </t>
  </si>
  <si>
    <t xml:space="preserve">Broj uređaja </t>
  </si>
  <si>
    <t>Vrsta uređaja</t>
  </si>
  <si>
    <t>Datum prestanka podrške</t>
  </si>
  <si>
    <t>Broj aplikacija u excel-u, MS db i slično koje podrzavaju kritične operacije uključujući i izvještavanje</t>
  </si>
  <si>
    <t>R.br.</t>
  </si>
  <si>
    <t>Izvještaj Strategija i operativni planovi informacionog sistema</t>
  </si>
  <si>
    <t>Strateški cilj banke</t>
  </si>
  <si>
    <t>Strateški cilj informacionog sistema</t>
  </si>
  <si>
    <t>Status</t>
  </si>
  <si>
    <t>Izvještaj Upravljanje rizicima informacionog sistema</t>
  </si>
  <si>
    <t>Kategorija rizika</t>
  </si>
  <si>
    <t>Rizik</t>
  </si>
  <si>
    <t>Opis rizika</t>
  </si>
  <si>
    <t>Nivo rizika</t>
  </si>
  <si>
    <t>Način tretiranja rizika</t>
  </si>
  <si>
    <t>Opis mjere</t>
  </si>
  <si>
    <t>Inicijalni planirani period(kvartal/godina) implementacije mjere</t>
  </si>
  <si>
    <t>Produženja roka implementacije</t>
  </si>
  <si>
    <t>Ukupni broj mjeseci kašnjenja od inicijalno predviđenog roka implementacije do završetka</t>
  </si>
  <si>
    <t>neadekvatno upravljanje kapacitetom informacionog sistema</t>
  </si>
  <si>
    <t>nedostatak resursa (hardware, software, osoblje, pružatelji usluga i drugo) može prouzrokovati  nemogućnost održavanja sistema na potrebnom nivou, poteškoće u ispunjavanju poslovnih potreba, prekide u radu sistema i pojavu grešaka</t>
  </si>
  <si>
    <t>greške u radu informacionog sistema</t>
  </si>
  <si>
    <t>nedostupnost sistema uslijed hardware-skih grešaka</t>
  </si>
  <si>
    <t>nedostupnost sistema uslijed grešaka u software-u</t>
  </si>
  <si>
    <t>neadekvatno planiranje kontinuiteta rada i oporavka informacionog sistema</t>
  </si>
  <si>
    <t>greške u planiranju, arhitekturi i testiranju kontinuiteta rada i oporavka informacionog sistema</t>
  </si>
  <si>
    <t>cyber napadi koji uzrokuju prekid ili usporenje rada informacionog sistema</t>
  </si>
  <si>
    <t xml:space="preserve">razni vidovi napada, koji mogu rezultirati prevelikim opterećenjem informacionog sistema i mreže, prouzrokujući nedostupnost, sporost i ostale probleme u radu i dostupnosti sistema korisnicima </t>
  </si>
  <si>
    <t>Rizik sigurnosti</t>
  </si>
  <si>
    <t>cyber napadi i drugi eksterni napadi na informacioni sistem banke</t>
  </si>
  <si>
    <t>napadi na informacioni sistem banke sa interneta ili drugih vanjskih mreža, koristeći različite tehnike, koji rezultiraju u preuzimanju kontrole nad dijelom informacionog sistema banke</t>
  </si>
  <si>
    <t>izvršavanje lažnih, zloupotrebljenih plaćanja od strane hakera kroz kršenje ili zaobilaženje sigurnosnih kontrola u sistemu elektronskog bankarstva i drugim kanalima plaćanja i/ili napadi i iskorištavanje sigurnosnih ranjivosti u internom platnom sistemu banke</t>
  </si>
  <si>
    <t>prevare putem lažnih transakcija od strane hakera kroz kršenje ili zaobilaženje sigurnosnih kontrola u elektronskom bankarstvu koje omogućava pristup klijentovim računima</t>
  </si>
  <si>
    <t>napadi na komunikacione linije i ostale vidove komunikacije sa ciljem prikupljanja informacija i zloupotrebe</t>
  </si>
  <si>
    <t>neadekvatna interna sigurnost sistema</t>
  </si>
  <si>
    <t>neautorizovan pristup kritičnim dijelovima informacionog sistema iz mreže banke, u svrhu zloupotrebe</t>
  </si>
  <si>
    <t>neautorizovane izmjene nad informacionim sistemom uslijed neadekvatnog upravljanja pristupom, procedura i prakse</t>
  </si>
  <si>
    <t>sigurnosne prijetnje uslijed nedostatka svjesti o sigurnosnim rizicima, gdje uposlenici ne razumiju, odbijaju ili ne poštuju politike sigurnosti</t>
  </si>
  <si>
    <t>neautorizovano pohranjivanje ili iznošenje, objavljivanje povjerljivih podataka izvan banke</t>
  </si>
  <si>
    <t>neadekvatna fizička sigurnost informacionog sistema</t>
  </si>
  <si>
    <t>zloupotreba ili krađa resursa informacionog sistema putem fizičkog pristupa, koja može prouzrokovati oštećenja, gubitak resursa i podataka odnosno prouzrokovati druge prijetnje</t>
  </si>
  <si>
    <t>namjerno ili slučajno fizičko oštećenje resursa informacionog sistema prozrokovano terorizmom, nesrećama, neadekvatnom upotrebom od strane uposlenika banke ili pružatelja usluga i slično</t>
  </si>
  <si>
    <t>nedovoljna fizička zaštita od prirodnih nepogoda koja može prouzrokovati djelimično ili kompletno uništenje resursa informacionog sistema</t>
  </si>
  <si>
    <t>Rizik upravljanja izmjenama</t>
  </si>
  <si>
    <t>neadekvatna kontrola nad razvojem i izmjenama informacionog sistema</t>
  </si>
  <si>
    <t>incidenti prouzrokovani nedetektovanim greškama ili ranjivostima koje su nastale kao rezultat izmjena nad sistemom</t>
  </si>
  <si>
    <t>neadekvatna arhitektura informacionog sistema</t>
  </si>
  <si>
    <t xml:space="preserve">neadekvatno upravljanje arhitekturom informacionog sistema prilikom njegovog dizajna, razvoja i održavanja, koje može vremenom rezultirati kompleksnom, otežanom, skupom održavanju i upravljanju, te koje više nije u mogućnosti zadovoljiti poslovne potrebe </t>
  </si>
  <si>
    <t>neadekvatno upravljanje životnim ciklusom i nadogradnjama informacionog sistema</t>
  </si>
  <si>
    <t>neadekvatno održavanje registra resursa informacionog sistema, upravljanja životnim ciklusom i nadogradnjama, može voditi ka nepravovremenoj i neadekvatnoj nadogradnji, ažuriranju informacionog sistema, te sistemu koji ne može zadovoljiti poslovne potrebe</t>
  </si>
  <si>
    <t>Rizik integriteta podataka</t>
  </si>
  <si>
    <t>greške pri upravljanju i obradi podataka</t>
  </si>
  <si>
    <t>uslijed sistemskih, komunikacijskih i/ili aplikativnih grešaka, pogrešno procesiranih podataka, procesa prijenosa i unosa podataka, podaci mogu biti korumpirani ili izgubljeni</t>
  </si>
  <si>
    <t>neadekvatan dizajn kontrola na validaciji podataka</t>
  </si>
  <si>
    <t>greške koje se odnose na nedostatak ili neefikasnost automatizovanih kontrola unosa i prihvata podataka, transfera podataka, procesiranja i izlaznih kontrola</t>
  </si>
  <si>
    <t>neadekvatna kontrola nad izmjenom podataka</t>
  </si>
  <si>
    <t>greške u podacima uslijed nedostatka kontrola nad izmjenama podataka</t>
  </si>
  <si>
    <t>neadekvatno dizajnirana arhitektura podataka, tok podataka, model podataka ili riječnik podataka</t>
  </si>
  <si>
    <t>neadekvatno upravljanje arhitekturom podataka i modelom, može rezultirati nekonzistentnošću podataka</t>
  </si>
  <si>
    <t>Rizik eksternalizacije</t>
  </si>
  <si>
    <t>neadekvatne mjere zaštite i upravljanje od strane pružaoca usluga</t>
  </si>
  <si>
    <t>nedostupnost kritičnih eksternalizovanih servisa, telekomunikacionih servisa i usluga; gubitak ili korupcija kritičnih/osjetljivih podataka koje su povjerene pružaocu usluga</t>
  </si>
  <si>
    <t>neadekvatno upravljanje eksternalizacijom od strane banke</t>
  </si>
  <si>
    <t>značajna degradacija sistema ili greške uslijed nedovoljne pripremljenosti ili kontrolnih procesa kod pružaoca usluga; neadekvatno upravljanje eksternalizacijom može rezultirati u nedostatku odgovarajućih znanja i kapaciteta u cilju identifikacije, pristupa, umanjenja i nadzora nad rizikom informacionih sistema i ograničavanju bančinih operativnih kapaciteta</t>
  </si>
  <si>
    <t>neadekvatne kontrole sigurnosti informacionog sistema kod pružaoca usluga</t>
  </si>
  <si>
    <t>napadi hakera na sisteme pružaoca usluga, sa direktnim uticajem na izvršavanje eksternalizovanih aktivnosti i/ili pristup kritičnim/povjerljivim informacijama kod pružaoca usluga; osoblje pružaoca usluga ima omogućen neautorizovan pristup kritičnim/osjetljivim podacima banke koji se nalaze kod pružaoca usluga</t>
  </si>
  <si>
    <t>upravljanje eksternalizacijom u oblaku nije adekvatna</t>
  </si>
  <si>
    <t xml:space="preserve">lokacija podataka i obrade podataka prilikom eksternalizacije u oblaku, pravni rizici i pitanja usklađenosti, te ograničenja nadzora povezana sa zemljama u kojima se pružaju ili će se vjerojatno pružati eksternalizirane usluge, kao i gdje se ti podaci pohranjuju ili gdje će se vjerojatno pohranjivati. Pri procjenjivanju treba uzeti u obzir širu političku i sigurnosnu stabilnost predmetnih jurisdikcija; zakone na snazi u tim jurisdikcijama (uključujući zakone o zaštiti podataka); te odredbe o tijelima zaduženim za provođenja zakona na snazi u tim jurisdikcijama, uključujući odredbe stečajnog zakona koje bi se primjenjivale u slučaju propasti pružatelja usluga u oblaku. </t>
  </si>
  <si>
    <t>Izvještaj Sigurnost informacionog sistema</t>
  </si>
  <si>
    <t>Naziv izvještaja</t>
  </si>
  <si>
    <t>Datum penetracionog testa</t>
  </si>
  <si>
    <t>Opis mjere za umanjenje</t>
  </si>
  <si>
    <t>Planirani inicijalni period implementacije (kvartal/godina)</t>
  </si>
  <si>
    <t>Trenutni status izvršenja</t>
  </si>
  <si>
    <t>R.Br.</t>
  </si>
  <si>
    <t>Izvještaj Interna revizija</t>
  </si>
  <si>
    <t>Oblast IS po regulativi</t>
  </si>
  <si>
    <t>Oblast revizije informacionog sistema (metodologija banke)</t>
  </si>
  <si>
    <t>Oblast uključena u period za koji se dostavlja izvještaj (DA/NE)</t>
  </si>
  <si>
    <t>Detaljniji opis predmeta, cilja i opsega revizije</t>
  </si>
  <si>
    <t>Trajanje revizije</t>
  </si>
  <si>
    <t>Poslovna godina kada je oblast zadnji put revidirana</t>
  </si>
  <si>
    <t>Početak</t>
  </si>
  <si>
    <t>Kraj</t>
  </si>
  <si>
    <t>Upravljanje strategijom informacionog sistema</t>
  </si>
  <si>
    <t>Upravljanje politikom sigurnosti i internim aktima</t>
  </si>
  <si>
    <t>Adekvatnost organizacije upravljanja IS</t>
  </si>
  <si>
    <t>Upravljanje rizicima informacionog sistema</t>
  </si>
  <si>
    <t>Upravljanje pristupom  operativnom sistemu</t>
  </si>
  <si>
    <t>Upravljanje pristupom bankarskoj aplikaciji</t>
  </si>
  <si>
    <t>Upravljanje pristupom bazi podataka</t>
  </si>
  <si>
    <t>Upravljanje pristupom mrežnim komponentama</t>
  </si>
  <si>
    <t>Kontrole cyber sigurnosti</t>
  </si>
  <si>
    <t>Upravljanje zapisima</t>
  </si>
  <si>
    <t>Kontrole pristupa ostalo (email, antivirusna zaštita, USB i slično)</t>
  </si>
  <si>
    <t>Upravljanje resursima informacionog sistema</t>
  </si>
  <si>
    <t>Upravljanje dokumentacijom</t>
  </si>
  <si>
    <t>Upravljanje edukacijom</t>
  </si>
  <si>
    <t>Upravljanje incidentima</t>
  </si>
  <si>
    <t>Upravljanje korisničkim zahtjevima</t>
  </si>
  <si>
    <t>Upravljanje razvojem</t>
  </si>
  <si>
    <t>Upravljanje promjenama</t>
  </si>
  <si>
    <t>Upravljanje integritetom podataka</t>
  </si>
  <si>
    <t>Upravljanje backup-om</t>
  </si>
  <si>
    <t>Upravljanje planom kontunuiteta poslovanja</t>
  </si>
  <si>
    <t>Fizičke kontrole resursa informacionog sistema</t>
  </si>
  <si>
    <t>Elektronsko bankarstvo</t>
  </si>
  <si>
    <t>Kartično poslovanje</t>
  </si>
  <si>
    <t>SWIFT kontrole</t>
  </si>
  <si>
    <t>Revizija upravljanja rizicima eksternalizacije</t>
  </si>
  <si>
    <t>Revizija eksternalizovane aktivnosti kod pružaoca usluga</t>
  </si>
  <si>
    <t>Ostalo - navesti</t>
  </si>
  <si>
    <t>Jedinstvena oznaka predmetne revizije</t>
  </si>
  <si>
    <t>Revizijski ciklus (obavezno navesti i za one oblasti koje nisu bile predmet revizije u periodu izvještavanja)</t>
  </si>
  <si>
    <t>Preporuka/Nalog</t>
  </si>
  <si>
    <t>Mjere za korekciju</t>
  </si>
  <si>
    <t>Ukupni broj mjeseci od roka za implementaciju do datuma izvršenja</t>
  </si>
  <si>
    <t>Status izvršenja mjere</t>
  </si>
  <si>
    <t>Izvještaj Budžet informacionog sistema</t>
  </si>
  <si>
    <t>Opis</t>
  </si>
  <si>
    <t>Vrsta (1-trošak/2-investicija)</t>
  </si>
  <si>
    <t>Naziv pružaoca usluge - dobavljača</t>
  </si>
  <si>
    <t>1. Licence</t>
  </si>
  <si>
    <t>%</t>
  </si>
  <si>
    <t>(Naziv)</t>
  </si>
  <si>
    <t>2. Softver</t>
  </si>
  <si>
    <t>3. Hardver</t>
  </si>
  <si>
    <t>…</t>
  </si>
  <si>
    <t>UKUPAN BUDŽET IS</t>
  </si>
  <si>
    <t xml:space="preserve">% </t>
  </si>
  <si>
    <t>Interno</t>
  </si>
  <si>
    <t>Eksterno</t>
  </si>
  <si>
    <t>Naziv</t>
  </si>
  <si>
    <t>Kratak opis</t>
  </si>
  <si>
    <t>Personaliziran pristup (DA/NE)</t>
  </si>
  <si>
    <t>Naziv eksterne kompanije</t>
  </si>
  <si>
    <t>Izvještaj Pregled incidenata/zastoja u informacionom sistemu banke</t>
  </si>
  <si>
    <t>Nivo</t>
  </si>
  <si>
    <t>I</t>
  </si>
  <si>
    <t>II</t>
  </si>
  <si>
    <t>III</t>
  </si>
  <si>
    <t>IV</t>
  </si>
  <si>
    <t>Poslovni proces</t>
  </si>
  <si>
    <t>Broj incidenata kategorije I</t>
  </si>
  <si>
    <t>Broj incidenata kategorije II</t>
  </si>
  <si>
    <t>Broj incidenata kategorije III</t>
  </si>
  <si>
    <t>Broj incidenata kategorije IV</t>
  </si>
  <si>
    <t>Broj problema/zastoja koji nisu kategorisani kao incidenti</t>
  </si>
  <si>
    <t>Napomena/opis</t>
  </si>
  <si>
    <t>UKUPNO</t>
  </si>
  <si>
    <t>Ključna bankarska aplikacija</t>
  </si>
  <si>
    <t>Izvještavanje</t>
  </si>
  <si>
    <t>Mobilno bankarstvo</t>
  </si>
  <si>
    <t>Maliciozni kod</t>
  </si>
  <si>
    <t>Ostalo</t>
  </si>
  <si>
    <t>Napomena/Opis</t>
  </si>
  <si>
    <t>Vrsta događaja</t>
  </si>
  <si>
    <t>Broj transakcija u elektronskom bankarstvu</t>
  </si>
  <si>
    <t>Broj transakcija u kartičnom poslovanju</t>
  </si>
  <si>
    <t>Izvještaj Upravljanje sistemom elektronskog bankarstva</t>
  </si>
  <si>
    <t>PRAVNA LICA</t>
  </si>
  <si>
    <t>FIZIČKA LICA</t>
  </si>
  <si>
    <t>Broj klijenata</t>
  </si>
  <si>
    <t>Realizovane transakcije UPP</t>
  </si>
  <si>
    <t>Realizovane transakcije IPP</t>
  </si>
  <si>
    <t>Naziv sistema</t>
  </si>
  <si>
    <t>Naziv pružaoca usluge u slučaju eksternalizacije</t>
  </si>
  <si>
    <t>Vrsta elektronskog bankarstva</t>
  </si>
  <si>
    <t>Način autentifikacije</t>
  </si>
  <si>
    <t>Fizička lica</t>
  </si>
  <si>
    <t>Pravna lica</t>
  </si>
  <si>
    <t>Izvještaj Kartično poslovanje</t>
  </si>
  <si>
    <t>Broj kartica</t>
  </si>
  <si>
    <t xml:space="preserve">Visa – debit  </t>
  </si>
  <si>
    <t xml:space="preserve">Visa – credit </t>
  </si>
  <si>
    <t xml:space="preserve">MasterCard – debit   </t>
  </si>
  <si>
    <t xml:space="preserve">MasterCard – credit </t>
  </si>
  <si>
    <t>American</t>
  </si>
  <si>
    <t>Diners</t>
  </si>
  <si>
    <t>BamCard</t>
  </si>
  <si>
    <t>Broj uređaja u banci</t>
  </si>
  <si>
    <t>Broj uređaja izvan banke</t>
  </si>
  <si>
    <t>Ukupno</t>
  </si>
  <si>
    <t xml:space="preserve">POS </t>
  </si>
  <si>
    <t>ATM</t>
  </si>
  <si>
    <t>Izvještaj Plan oporavka informacionog sistema</t>
  </si>
  <si>
    <t>Predmet</t>
  </si>
  <si>
    <t>Scenarij testiranja</t>
  </si>
  <si>
    <t>Prilikom testiranja resursi sa primarnog informatičkog centra su:</t>
  </si>
  <si>
    <t>Broj IT osoblja uključen u testiranje rezervne lokacije:</t>
  </si>
  <si>
    <t>Broj osoblja poslovne strane uključen u testiranje rezervne lokacije</t>
  </si>
  <si>
    <t>Navesti pružaoce usluga koji su bili uključeni u testiranje rezervne lokacije:</t>
  </si>
  <si>
    <t>Broj uposlenika pružaoca usluga uključenih u testiranje</t>
  </si>
  <si>
    <t>Datum testiranja:</t>
  </si>
  <si>
    <t>Scenarij</t>
  </si>
  <si>
    <t>DA/NE</t>
  </si>
  <si>
    <t>Nedostupnost ključnog IT osoblja</t>
  </si>
  <si>
    <t>Epidemija ili drugi scenariji nedostupnosti većeg broj zaposlenika</t>
  </si>
  <si>
    <t>Nedostupnost centralne lokacije (i ostale prirodne katastrofe)</t>
  </si>
  <si>
    <t>Kvar programske podrške i korupcija podataka</t>
  </si>
  <si>
    <t>Nedostupnost električne energije, telekomunikacija i ostalih standardnih usluga</t>
  </si>
  <si>
    <t>Nedostupnost ključnog pružaoca usluga</t>
  </si>
  <si>
    <t>Cybernapad</t>
  </si>
  <si>
    <t>Testiranje oporavka sa kopija podataka se vrši:</t>
  </si>
  <si>
    <t>Rezervni informatički centar je:</t>
  </si>
  <si>
    <t>Osvježavanje podataka na rezervnom informatičkom centru se vrši:</t>
  </si>
  <si>
    <t>Lokacija primarnog informatičkog centra:</t>
  </si>
  <si>
    <t>Lokacija rezervnog informatičkog centra:</t>
  </si>
  <si>
    <t>Lokacija lokalnog informatičkog centra:</t>
  </si>
  <si>
    <t>Lokacija primarnog informatičkog centra - Cloud:</t>
  </si>
  <si>
    <t>Lokacija rezervnog informatičkog centra - Cloud:</t>
  </si>
  <si>
    <t>Broj kritičnih poslovnih procesa prema BIA:</t>
  </si>
  <si>
    <t>Objašnjenje</t>
  </si>
  <si>
    <t>Domaći platni promet</t>
  </si>
  <si>
    <t>Devizni platni promet</t>
  </si>
  <si>
    <t>Mobilno bankarstvo za fizička lica</t>
  </si>
  <si>
    <t>Mobilno bankarstvo za pravna lica</t>
  </si>
  <si>
    <t>Elektronsko bankarstvo za fizička lica</t>
  </si>
  <si>
    <t>ELektronsko bankarstvo za pravna lica</t>
  </si>
  <si>
    <t xml:space="preserve">Kartično poslovanje </t>
  </si>
  <si>
    <t>Trezorsko poslovanje</t>
  </si>
  <si>
    <t>Računovodstvo (glavna knjiga)</t>
  </si>
  <si>
    <t>Šaltersko poslovanje</t>
  </si>
  <si>
    <t>Krediti za fizička lica</t>
  </si>
  <si>
    <t>Krediti za pravna lica</t>
  </si>
  <si>
    <t>Depoziti za fizička lica</t>
  </si>
  <si>
    <t>Depoziti za pravna lica</t>
  </si>
  <si>
    <t>Izvještavanje (regulatorno i interno)</t>
  </si>
  <si>
    <t>Skrbništvo</t>
  </si>
  <si>
    <t>Akreditivi i garancije</t>
  </si>
  <si>
    <t>SWIFT</t>
  </si>
  <si>
    <t>Komunikacija sa Centralnom bankom</t>
  </si>
  <si>
    <t xml:space="preserve">Upravljanje rizicima </t>
  </si>
  <si>
    <t>Odabrati / Upisati odgovor</t>
  </si>
  <si>
    <t>Resurs</t>
  </si>
  <si>
    <t>Sprečavanje pranja novca i finansiranja terorizma</t>
  </si>
  <si>
    <t>Prisustvo interne revizije</t>
  </si>
  <si>
    <t>Prisustvo eksterne revizije</t>
  </si>
  <si>
    <t>Uključenost centrale banke u testiranje</t>
  </si>
  <si>
    <t>Broj filijala uključenih u testiranje</t>
  </si>
  <si>
    <t>Broj poslovnih procesa uključenih u testiranje</t>
  </si>
  <si>
    <t>Broj resursa (količina)</t>
  </si>
  <si>
    <t>Datum zadnjeg testiranja navedenog scenarija</t>
  </si>
  <si>
    <t>Rizik dostupnosti</t>
  </si>
  <si>
    <t>Ukupni broj pravnih lica koji posjeduju kartice:</t>
  </si>
  <si>
    <t>Ukupni broj fizičkih lica koji posjeduju kartice:</t>
  </si>
  <si>
    <t>Definisani RTO</t>
  </si>
  <si>
    <t>Definisani RPO</t>
  </si>
  <si>
    <t>Ostvareni RTO</t>
  </si>
  <si>
    <t>1 - Simulacija (1 kritični poslovni proces)</t>
  </si>
  <si>
    <t>2 - Simulacija (1-5 kritičnih poslovnih procesa)</t>
  </si>
  <si>
    <t>3 - Simulacija (više od 5 kritičnih poslovnih procesa)</t>
  </si>
  <si>
    <t>4- Simulacija (svi kritični poslovni procesi)</t>
  </si>
  <si>
    <t>5 - Stvarni rad banke sa rezervne informatičke lokacije (1 kritični poslovni proces)</t>
  </si>
  <si>
    <t>6 - Stvarni rad banke sa rezervne informatičke lokacije (rad 1-5 kritičnih poslovnih procesa)</t>
  </si>
  <si>
    <t>7 - Stvarni rad banke sa rezervne informatičke lokacije (više od 5 kritičnih poslovnih procesa)</t>
  </si>
  <si>
    <t>8 - Stvarni rad banke sa rezervne informatičke lokacije (rad svi kritični poslovni procesi)</t>
  </si>
  <si>
    <t>Rezervni informatiči centar je</t>
  </si>
  <si>
    <t>Izvještaj Opšti podaci</t>
  </si>
  <si>
    <t>Vrsta revizije (interna, eksterna, regulator)</t>
  </si>
  <si>
    <t>Datum izdavanja preporuke/naloga</t>
  </si>
  <si>
    <t>Ukupni platni promet banke</t>
  </si>
  <si>
    <t>5. Ostalo</t>
  </si>
  <si>
    <t>Dio informacionog sistema</t>
  </si>
  <si>
    <t xml:space="preserve">Opis izmjene </t>
  </si>
  <si>
    <t>Hitnost izmjene</t>
  </si>
  <si>
    <t>Izvještaj Upotreba novih tehnologija</t>
  </si>
  <si>
    <t>Način autorizacije</t>
  </si>
  <si>
    <t>Elementi autorizacije</t>
  </si>
  <si>
    <t>Naziv firme/ime i prezime</t>
  </si>
  <si>
    <t>Opis poslova</t>
  </si>
  <si>
    <t>Datum početka obavljanja usluge</t>
  </si>
  <si>
    <t>Datum potpisivanja ugovora</t>
  </si>
  <si>
    <t>Trajanje ugovora</t>
  </si>
  <si>
    <t>Završetak ugovora</t>
  </si>
  <si>
    <t>Vrsta odnosa sa pružaocem usluga</t>
  </si>
  <si>
    <t>Web based bankarstvo</t>
  </si>
  <si>
    <t>Element autentifikacije broj 1</t>
  </si>
  <si>
    <t>Element autentifikacije broj 2</t>
  </si>
  <si>
    <t>Vrste nove tehnologije</t>
  </si>
  <si>
    <t>Broj transakcija</t>
  </si>
  <si>
    <t>Kratki opis</t>
  </si>
  <si>
    <t>Agencija za bankarstvo FBiH</t>
  </si>
  <si>
    <t>Banka</t>
  </si>
  <si>
    <t>JMB</t>
  </si>
  <si>
    <t>Datum</t>
  </si>
  <si>
    <t>Obrazac: BA 42.01</t>
  </si>
  <si>
    <t>Izvještajni period</t>
  </si>
  <si>
    <t>Opšti podaci o organizacionoj strukturi (OP1)</t>
  </si>
  <si>
    <t>/</t>
  </si>
  <si>
    <t>Potpis (Ime i prezime / tel. br. ovlaštenog lica)</t>
  </si>
  <si>
    <t>Opšti podaci o odgovornim osobama (OP2)</t>
  </si>
  <si>
    <t>Obrazac: BA 42.02</t>
  </si>
  <si>
    <t>Opšti podaci o fluktuaciji kadra (OP3)</t>
  </si>
  <si>
    <t>Obrazac: BA 42.03</t>
  </si>
  <si>
    <t>Opšti podaci o vanjskim IT saradnicima (OP4)</t>
  </si>
  <si>
    <t>Obrazac: BA 42.04</t>
  </si>
  <si>
    <t>Planirani datum zamjene</t>
  </si>
  <si>
    <t>Obrazac: BA 42.05</t>
  </si>
  <si>
    <t>Opšti podaci o internoj reviziji informacionog sistema (OP5)</t>
  </si>
  <si>
    <t>Obrazac: BA 43.01</t>
  </si>
  <si>
    <t>Obrazac: BA 43.02</t>
  </si>
  <si>
    <t>Obrazac: BA 43.03</t>
  </si>
  <si>
    <t>Obrazac: BA 43.05</t>
  </si>
  <si>
    <t>Obrazac: BA 43.04</t>
  </si>
  <si>
    <t>Obrazac: BA 43.06</t>
  </si>
  <si>
    <t>Obrazac: BA 43.07</t>
  </si>
  <si>
    <t>Resursi IT - serveri (RIT2)</t>
  </si>
  <si>
    <t>Resursi IT - mrežni uređaji (RIT3)</t>
  </si>
  <si>
    <t>Resursi IT - radne stanice (RIT4)</t>
  </si>
  <si>
    <t>Resursi IT - bankomati (RIT5)</t>
  </si>
  <si>
    <t>Resursi IT - udaljeni pristup (RIT7)</t>
  </si>
  <si>
    <t>Obrazac: BA 44.00</t>
  </si>
  <si>
    <t>R. Br.</t>
  </si>
  <si>
    <t>Plan tretiranja rizika informacionog sistema (RIS)</t>
  </si>
  <si>
    <t>Obrazac: BA 45.00</t>
  </si>
  <si>
    <t>Rezultati penetracionih testiranja/testova ranjivosti (PEN)</t>
  </si>
  <si>
    <t>Obrazac: BA 46.00</t>
  </si>
  <si>
    <t>Pregled planiranih i provedenih revizija informacionog sistema (ITR1)</t>
  </si>
  <si>
    <t>Pregled preporuka/naloga revizije informacionog sistema  (ITR2)</t>
  </si>
  <si>
    <t>Obrazac: BA 47.02</t>
  </si>
  <si>
    <t>Obrazac: BA 47.01</t>
  </si>
  <si>
    <t>Budžet informacionog sistema (BIS1)</t>
  </si>
  <si>
    <t>Obrazac: BA 48.01</t>
  </si>
  <si>
    <t>Obrazac: BA 48.02</t>
  </si>
  <si>
    <t>Budžet FinTech (BIS2)</t>
  </si>
  <si>
    <t>1 - Komercijalno partnerstvo</t>
  </si>
  <si>
    <t>2 - Zajedničko ulaganje</t>
  </si>
  <si>
    <t>3 - Bančino ulaganje u FinTech kompaniju</t>
  </si>
  <si>
    <t>4 - Nekomercijalno ulaganje u FinTech</t>
  </si>
  <si>
    <t>5 - BanČin FinTech</t>
  </si>
  <si>
    <t>6 - Samostalno</t>
  </si>
  <si>
    <t>6 – Ostalo (navesti objašnjenje)</t>
  </si>
  <si>
    <t>5 – Ne posjeduje rezervni informatički centar</t>
  </si>
  <si>
    <t>4 – Cold site, raspoloživost prostora i provedenih instalacija, sa potrebom nabavke i instalacije hardware-a, software-a, te oporavka podataka</t>
  </si>
  <si>
    <t>3 – Warm site, raspoloživost hardware-a i telekomunikacionih linija, sa potrebom kompletnog oporavka podataka sa kopija podataka</t>
  </si>
  <si>
    <t>2 – Hot site, raspoloživost svih resursa sa potrebom oporavka podataka (apliciranja arhivskih logova, kopija podataka i slično)</t>
  </si>
  <si>
    <t>1 – Identični centar primarnom centru, što uključuje replikaciju podataka u realnom vremenu i kompletne duple resurse (hardware, komunikacione linije i slično)</t>
  </si>
  <si>
    <t>Vrsta FinTech-a</t>
  </si>
  <si>
    <t>1 - Robo adviseri</t>
  </si>
  <si>
    <t>2 - Algoritmi za automatska trgovanja</t>
  </si>
  <si>
    <t>4 - Alogirtmi za analizu big data</t>
  </si>
  <si>
    <t>5 - Algoritmi za validaciju kvalitete podataka i modela</t>
  </si>
  <si>
    <t>3 - Algoritni za analizu teksta</t>
  </si>
  <si>
    <t>Biometrijski elementi; "Cloud" poslovanje; Digitalni novčanik;NFC Vještačka intelige0ncija;API;DLT;Ostalo</t>
  </si>
  <si>
    <t>Prije bilo u listi</t>
  </si>
  <si>
    <t>Izvještaj Značajne promjene u informacionom sistemu banke</t>
  </si>
  <si>
    <t>Značajne promjene u informacionom sistemu banke (PIS)</t>
  </si>
  <si>
    <t>Obrazac: BA 49.00</t>
  </si>
  <si>
    <t>Kategorizacija incidenata (INC1)</t>
  </si>
  <si>
    <t>Obrazac: BA 50.01</t>
  </si>
  <si>
    <t>Broj incidenata/zastoja po poslovnim procesima (INC2)</t>
  </si>
  <si>
    <t>Obrazac: BA 50.02</t>
  </si>
  <si>
    <t>Broj prema vrstama incidenata (INC3)</t>
  </si>
  <si>
    <t>Obrazac: BA 50.03</t>
  </si>
  <si>
    <t>Obrazac: BA 50.04</t>
  </si>
  <si>
    <t>Obrazac: BA 50.05</t>
  </si>
  <si>
    <t>Potencijalno zlonamjerne transakcije - status otvoren</t>
  </si>
  <si>
    <t>Potencijalno zlonamjerne transakcije - status transakcija obavljena</t>
  </si>
  <si>
    <t>Potencijalno zlonamjerne transakcije - status odbijena</t>
  </si>
  <si>
    <t xml:space="preserve">Zlonamjerne transakcije – ostali statusi </t>
  </si>
  <si>
    <t>Elektronsko bankarstvo i kartično poslovanje – moguće zloupotrebe sistema (INC5)</t>
  </si>
  <si>
    <t>Obrazac: BA 51.01</t>
  </si>
  <si>
    <t>Obrazac: BA 51.02</t>
  </si>
  <si>
    <t>Elementi autentifikacije</t>
  </si>
  <si>
    <t>2 - USB certifikat</t>
  </si>
  <si>
    <t>1- Pametna kartica</t>
  </si>
  <si>
    <t>4 - HW token</t>
  </si>
  <si>
    <t>5 - SW token</t>
  </si>
  <si>
    <t>6 - PIN</t>
  </si>
  <si>
    <t>7 - TAN</t>
  </si>
  <si>
    <t>8 - Korisničko ime i lozinka;</t>
  </si>
  <si>
    <t>3 - Jednokratna lozinka(OTP)</t>
  </si>
  <si>
    <t>9 - Upotreba biometrije</t>
  </si>
  <si>
    <t>Obim kartičnog poslovanja (KP1)</t>
  </si>
  <si>
    <t>Obrazac: BA 52.01</t>
  </si>
  <si>
    <t>Broj POS i ATM uređaja (KP2)</t>
  </si>
  <si>
    <t>Obrazac: BA 52.02</t>
  </si>
  <si>
    <t>Obrazac: BA 53.01</t>
  </si>
  <si>
    <t>Obrazac: BA 54.01</t>
  </si>
  <si>
    <t>BCM - Način testiranja (BCM1)</t>
  </si>
  <si>
    <t>BCM -  Scenariji za testiranje (BCM2)</t>
  </si>
  <si>
    <t>Obrazac: BA 54.02</t>
  </si>
  <si>
    <t>BCM - Testirani poslovni procesi (BCM3)</t>
  </si>
  <si>
    <t>Obrazac: BA 54.03</t>
  </si>
  <si>
    <t>Obrazac: BA 54.04</t>
  </si>
  <si>
    <t>Obim elektronskog bankarstva (EB1)</t>
  </si>
  <si>
    <t>Sredstva autentifikacije i autorizacije u sistemu elektronskog bankarstva (EB2)</t>
  </si>
  <si>
    <t>Cyber incidenti (INC4) Sigurnosni incidenti</t>
  </si>
  <si>
    <t>Broj detektovanih pokušaja</t>
  </si>
  <si>
    <t>Ljudske greške</t>
  </si>
  <si>
    <t>e-commerce</t>
  </si>
  <si>
    <t>Internet bankarstvo</t>
  </si>
  <si>
    <t>Ostali oblici e bankarstva</t>
  </si>
  <si>
    <t>POS</t>
  </si>
  <si>
    <t>Lokacija</t>
  </si>
  <si>
    <t>Tip enkripcije</t>
  </si>
  <si>
    <t>Očekivano vrijeme rješavanja incidenta</t>
  </si>
  <si>
    <t>Žirokliring</t>
  </si>
  <si>
    <t>Prevare</t>
  </si>
  <si>
    <t>Ostali incidenti</t>
  </si>
  <si>
    <t>Neovlašteno prikupljanje podataka</t>
  </si>
  <si>
    <t>Fizička oštećenja</t>
  </si>
  <si>
    <t>Cloud aplikacije</t>
  </si>
  <si>
    <t>Operativni incidenti</t>
  </si>
  <si>
    <t>Prekid električnog napajanja</t>
  </si>
  <si>
    <t>Pokušaji upada u IKT sistem</t>
  </si>
  <si>
    <t>Upadi</t>
  </si>
  <si>
    <t>Dostupnost</t>
  </si>
  <si>
    <t>Kategorija</t>
  </si>
  <si>
    <t>Vrsta napada/prijetnje</t>
  </si>
  <si>
    <t>Problemi sa bazom podataka</t>
  </si>
  <si>
    <t xml:space="preserve">Vrijeme nedostupnosti sistema
(trajanje u minutama) </t>
  </si>
  <si>
    <t>Vrsta klijenata (PL/FL)</t>
  </si>
  <si>
    <t>Poslovni proces i IKT sistemi koji ih podržavaju</t>
  </si>
  <si>
    <t>Elektronska pošta</t>
  </si>
  <si>
    <t>Kritičan/ključan (DA/NE)</t>
  </si>
  <si>
    <t>Vrsta pristupa (Site to Site/Client to Site)</t>
  </si>
  <si>
    <t>Funkcija sigurnosti informacionog sistema</t>
  </si>
  <si>
    <t>Eksternalizacija (DA/NE)</t>
  </si>
  <si>
    <t>2 - Snifing</t>
  </si>
  <si>
    <t>1 - Skeniranje portova</t>
  </si>
  <si>
    <t>3 - Man in the middle</t>
  </si>
  <si>
    <t>4 - Socijalni inženjering</t>
  </si>
  <si>
    <t>5 - Kompromitovanje ili odliv podataka</t>
  </si>
  <si>
    <t>Koristi se u BA 50.04</t>
  </si>
  <si>
    <t>Pokušaj upada u IKT sistem</t>
  </si>
  <si>
    <t>1 - Pokušaj iskorištavanja ranjivosti sistema</t>
  </si>
  <si>
    <t>2 - Zero day exploit</t>
  </si>
  <si>
    <t>3 - Pokušaj otkrivanja kredencijala (Guessing / cracking of passwords, brute force)</t>
  </si>
  <si>
    <t>4 - Ostale vrste</t>
  </si>
  <si>
    <t>1 - Kompromitovanje privilegovanih naloga</t>
  </si>
  <si>
    <t>2 - Kompromitovanje neprivilegovanih naloga</t>
  </si>
  <si>
    <t>3 - Neovlašteni pristup aplikaciji</t>
  </si>
  <si>
    <t>4 - Bot - mreža zaraženih uređaja</t>
  </si>
  <si>
    <t>1 - Dos</t>
  </si>
  <si>
    <t>2 - Ddos</t>
  </si>
  <si>
    <t>3 - Sabotaža</t>
  </si>
  <si>
    <t>4 - Prekid u funkcionisanju sistema ili dijela sistema</t>
  </si>
  <si>
    <t>5 - Ostale nedostupnosti IKT sistema</t>
  </si>
  <si>
    <t>1 - Neovlašteno korištenje resursa</t>
  </si>
  <si>
    <t>2 - Fišing</t>
  </si>
  <si>
    <t>3 - Višing</t>
  </si>
  <si>
    <t>1 - Virus</t>
  </si>
  <si>
    <t>2 - Crv</t>
  </si>
  <si>
    <t>3 - Trojanac</t>
  </si>
  <si>
    <t>4 - Ransomware</t>
  </si>
  <si>
    <t>5 - Rootkit</t>
  </si>
  <si>
    <t>6 - Ostalo</t>
  </si>
  <si>
    <t>Broj afektiranih klijenata</t>
  </si>
  <si>
    <t>Eksterni događaji</t>
  </si>
  <si>
    <t>Koristi se u BA54.04</t>
  </si>
  <si>
    <t>Koristi se u BA48.02</t>
  </si>
  <si>
    <t>Oznaka obrasca</t>
  </si>
  <si>
    <t>Naziv obrasca</t>
  </si>
  <si>
    <t>Dinamika dostavljanja</t>
  </si>
  <si>
    <t>BA 42.01</t>
  </si>
  <si>
    <t>BA 42.02</t>
  </si>
  <si>
    <t>BA 42.03</t>
  </si>
  <si>
    <t>BA 42.04</t>
  </si>
  <si>
    <t>BA 42.05</t>
  </si>
  <si>
    <t>BA 43.01</t>
  </si>
  <si>
    <t>BA 43.02</t>
  </si>
  <si>
    <t>BA 43.03</t>
  </si>
  <si>
    <t>BA 43.04</t>
  </si>
  <si>
    <t>BA 43.05</t>
  </si>
  <si>
    <t>BA 43.06</t>
  </si>
  <si>
    <t>BA 43.07</t>
  </si>
  <si>
    <t>BA 45.00</t>
  </si>
  <si>
    <t>BA 46.00</t>
  </si>
  <si>
    <t>BA 47.01</t>
  </si>
  <si>
    <t>BA 47.02</t>
  </si>
  <si>
    <t>BA 48.01</t>
  </si>
  <si>
    <t>BA 48.02</t>
  </si>
  <si>
    <t>BA 49.00</t>
  </si>
  <si>
    <t>BA 50.01</t>
  </si>
  <si>
    <t>BA 50.02</t>
  </si>
  <si>
    <t>BA 50.03</t>
  </si>
  <si>
    <t>BA 50.04</t>
  </si>
  <si>
    <t>BA 50.05</t>
  </si>
  <si>
    <t>BA 51.01</t>
  </si>
  <si>
    <t>BA 51.02</t>
  </si>
  <si>
    <t>BA 53.01</t>
  </si>
  <si>
    <t>BA 54.01</t>
  </si>
  <si>
    <t>BA 54.02</t>
  </si>
  <si>
    <t>BA 54.03</t>
  </si>
  <si>
    <t>BA 54.04</t>
  </si>
  <si>
    <t>BA 44.00</t>
  </si>
  <si>
    <t>Izvještaj Opšti podaci - Opšti podaci o organizacionoj strukturi (OP1)</t>
  </si>
  <si>
    <t>Izvještaj Opšti podaci - Opšti podaci o odgovornim osobama (OP2)</t>
  </si>
  <si>
    <t>Izvještaj Opšti podaci - Opšti podaci o fluktuaciji kadrova (OP3)</t>
  </si>
  <si>
    <t>Izvještaj Opšti podaci - Opšti podaci o vanjskim IT saradnicima (OP4)</t>
  </si>
  <si>
    <t>Izvještaj Opšti podaci - Opšti podaci o internoj reviziji informacionog sistema (OP5)</t>
  </si>
  <si>
    <t>Izvještaj Opšti podaci o informacionom sistemu banke - Resursi IT - infrastruktura (RIT1)</t>
  </si>
  <si>
    <t>Izvještaj Opšti podaci o informacionom sistemu banke - Resursi IT - serveri (RIT2)</t>
  </si>
  <si>
    <t>Izvještaj Opšti podaci o informacionom sistemu banke - Resursi IT - mrežni uređaji (RIT3)</t>
  </si>
  <si>
    <t>Izvještaj Opšti podaci o informacionom sistemu banke - Resursi IT - radne stanice (RIT4)</t>
  </si>
  <si>
    <t>Izvještaj Opšti podaci o informacionom sistemu banke - Resursi IT - bankomati (RIT5)</t>
  </si>
  <si>
    <t>Izvještaj Opšti podaci o informacionom sistemu banke - Resursi IT - podrška (RIT6)</t>
  </si>
  <si>
    <t>Izvještaj Opšti podaci o informacionom sistemu banke - Resursi IT - udaljeni pristup (RIT7)</t>
  </si>
  <si>
    <t>Izvještaj Strategija i operativni planovi informacionog sistema - Strateški i operativni ciljevi (SOP)</t>
  </si>
  <si>
    <t>Izvještaj Upravljanje rizicima informacionog sistema - Plan tretiranja rizika informacionog sistema (RIS)</t>
  </si>
  <si>
    <t>Izvještaj Sigurnost informacionog sistema - Rezultati penetracionog testiranja/testova ranjivosti (PEN)</t>
  </si>
  <si>
    <t>Izvještaj Interna revizija - Pregled planiranih i provedenih revizija informacionog sistema (ITR1)</t>
  </si>
  <si>
    <t>Izvještaj Interna revizija - Pregled preporuka/naloga revizije informacionog sistema (ITR2)</t>
  </si>
  <si>
    <t>Izvještaj Budžet informacionog sistema - Budžet informacionog sistema (BIS1)</t>
  </si>
  <si>
    <t>Izvještaj Budžet informacionog sistema - Budžet FinTech (BIS2)</t>
  </si>
  <si>
    <t>Izvještaj Značajne promjene u informacionom sistemu banke (PIS)</t>
  </si>
  <si>
    <t>Izvještaj Pregled incidenata/zastoja u informacionom sistemu banke - Kategorizacija incidenata (INC1)</t>
  </si>
  <si>
    <t>Izvještaj Pregled incidenata/zastoja u informacionom sistemu banke - Broj incidenata/zastoja po poslovnim procesima (INC2)</t>
  </si>
  <si>
    <t>Poslovni proces koji FinTech podržava</t>
  </si>
  <si>
    <t>Datum početka pružanja usluge u produkciji</t>
  </si>
  <si>
    <t>Status FinTech-a</t>
  </si>
  <si>
    <t>1- Potpuno implementirano</t>
  </si>
  <si>
    <t>2- Testna faza</t>
  </si>
  <si>
    <t>3- Razvojna faza</t>
  </si>
  <si>
    <t>4- U planu</t>
  </si>
  <si>
    <t>5- Bez iskustva</t>
  </si>
  <si>
    <t>Vrsta FinTech-a 2</t>
  </si>
  <si>
    <t>1 - Biometrijski elementi</t>
  </si>
  <si>
    <t xml:space="preserve">2 - Cloud poslovanje </t>
  </si>
  <si>
    <t>3 - Digitalni novčanik</t>
  </si>
  <si>
    <t>4 - NFC</t>
  </si>
  <si>
    <t>5 - Vještačka inteligencija</t>
  </si>
  <si>
    <t>6 - API</t>
  </si>
  <si>
    <t>7 - DLT</t>
  </si>
  <si>
    <t>8 - Ostalo</t>
  </si>
  <si>
    <t>Broj pogođenih klijenata</t>
  </si>
  <si>
    <t>Uticaj na kritični /ključni proces</t>
  </si>
  <si>
    <t>Napomena /opis</t>
  </si>
  <si>
    <t>Greške u procesima</t>
  </si>
  <si>
    <t>Sistemske greške</t>
  </si>
  <si>
    <t>Prekidi u radu cloud aplikacija</t>
  </si>
  <si>
    <t>Zastoj kritičnog poslovnog procesa</t>
  </si>
  <si>
    <t>Broj afektiranih poslovnih jedinica</t>
  </si>
  <si>
    <t xml:space="preserve">Ukupno vrijeme prekida rada procesa (trajanje u minutama) </t>
  </si>
  <si>
    <t>Koristi se u BA 50.02</t>
  </si>
  <si>
    <t>Eksternalizacija</t>
  </si>
  <si>
    <t>1 - materijalno značajna</t>
  </si>
  <si>
    <t>2 - nije materijalno značajna</t>
  </si>
  <si>
    <t>3 - nije eksternalizacija</t>
  </si>
  <si>
    <t>Broj incidenatan koji su imali uticaja na reputacioni rizik</t>
  </si>
  <si>
    <t xml:space="preserve">Eksternalizacija </t>
  </si>
  <si>
    <t>Broj afektiranih transakcija</t>
  </si>
  <si>
    <t>Uticaj na reputacioni rizik</t>
  </si>
  <si>
    <t>Broj rješenih incidenata</t>
  </si>
  <si>
    <t>Naziv proizvoda</t>
  </si>
  <si>
    <t>Obim korištenja novih tehnologija - FinTech (OFT)</t>
  </si>
  <si>
    <t>Iznos transakcija (KM)</t>
  </si>
  <si>
    <t>Kanal izvršene transakcije</t>
  </si>
  <si>
    <t>Internet</t>
  </si>
  <si>
    <t>Manjkavosti u monitoringu i kontrolama</t>
  </si>
  <si>
    <t>Visa - prepaid</t>
  </si>
  <si>
    <t>MasterCard - prepaid</t>
  </si>
  <si>
    <t>Komunikacijski problemi</t>
  </si>
  <si>
    <t>Operativni problemi</t>
  </si>
  <si>
    <t>Promjene konfiguracija</t>
  </si>
  <si>
    <t>Neadekvatnost internih procedura i dokumentacije</t>
  </si>
  <si>
    <t>Oporavak</t>
  </si>
  <si>
    <t>Drugo</t>
  </si>
  <si>
    <t>Greške harware-a</t>
  </si>
  <si>
    <t>Greške aplikativnog software-a</t>
  </si>
  <si>
    <t>Problemi u mrežnim komunikacijama</t>
  </si>
  <si>
    <t>Slučajne greške</t>
  </si>
  <si>
    <t>Nedovoljno osoblja</t>
  </si>
  <si>
    <t>Greške kod pružatelja usluga</t>
  </si>
  <si>
    <t>Force majeure</t>
  </si>
  <si>
    <t>Krađa hardware-skih komponenti</t>
  </si>
  <si>
    <t>Kritični/ključni poslovni procesi</t>
  </si>
  <si>
    <t>Vremenski period trajanja incidenata (minute)</t>
  </si>
  <si>
    <t>Sprečavanje pranja novca i finans. terorizma</t>
  </si>
  <si>
    <t xml:space="preserve">Eksternalizovane aktivnosti </t>
  </si>
  <si>
    <t>Aplikacije u cloud-u</t>
  </si>
  <si>
    <t>Izvještaj Pregled incidenata/zastoja u informacionom sistemu banke - Cyber incidenti (INC4) Sigurnosni incidenti</t>
  </si>
  <si>
    <t>Izvještaj Pregled incidenata/zastoja u informacionom sistemu banke - Broj prema vrstama incidenata (INC3)</t>
  </si>
  <si>
    <t>BA 52.01</t>
  </si>
  <si>
    <t>BA 52.02</t>
  </si>
  <si>
    <t>Izvještaj Pregled incidenata/zastoja u informacionom sistemu banke - Elektronsko bankarstvo i kartično poslovanje – moguće zloupotrebe sistema (INC5)</t>
  </si>
  <si>
    <t>Izvještaj Upravljanje sistemom elektronskog bankarstva - digitalni kanali - Obim elektronskog bankarstva (EB1)</t>
  </si>
  <si>
    <t>Izvještaj Upravljanje sistemom elektronskog bankarstva - digitalni kanali - Sredstva autentifikacije i autorizacije u sistemu elektronskog bankarstva (EB2)</t>
  </si>
  <si>
    <t>Izvještaj Kartično poslovanje - Obim kartičnog poslovanja (KP1)</t>
  </si>
  <si>
    <t>Izvještaj Kartično poslovanje - Broj POS i ATM uređaja (KP2)</t>
  </si>
  <si>
    <t>Izvještaj Upotreba novih tehnologija - Obim korištenja novih tehnologija -FinTech tehnologije (OFT)</t>
  </si>
  <si>
    <t>Izvještaj Plan oporavka informacionog sistema - BCM - Način testiranja (BCM1)</t>
  </si>
  <si>
    <t>Izvještaj Plan oporavka informacionog sistema - BCM -  Scenariji za testiranje (BCM2)</t>
  </si>
  <si>
    <t>Izvještaj Plan oporavka informacionog sistema - BCM - Testirani poslovni procesi (BCM3)</t>
  </si>
  <si>
    <t>Izvještaj Plan oporavka informacionog sistema - BCM - Podaci o oporavku informacionog sistema (BCM4)</t>
  </si>
  <si>
    <t>Godišnje</t>
  </si>
  <si>
    <t>Kvartalno</t>
  </si>
  <si>
    <t>Broj</t>
  </si>
  <si>
    <t xml:space="preserve">  Agencija za bankarstvo FBiH</t>
  </si>
  <si>
    <t>Druge poslovne aplikacije</t>
  </si>
  <si>
    <t>Interni/eksterni test
(naziv kompanije)</t>
  </si>
  <si>
    <t>Eventualna produženja roka (kvartal/godina)</t>
  </si>
  <si>
    <t>Završetak implementacije (kvartal/godina)</t>
  </si>
  <si>
    <t>Član Uprave Banke nadležan za upravljanje sigurnošću informacionog sistema</t>
  </si>
  <si>
    <t>Operativni sistem (naziv/verzija)</t>
  </si>
  <si>
    <t>Software (naziv/verzija)</t>
  </si>
  <si>
    <t>Eksternalizovana usluga održavanja bankomata</t>
  </si>
  <si>
    <t>Naziv pružaoca usluge</t>
  </si>
  <si>
    <t>Opis eksternalizovane aktivnosti</t>
  </si>
  <si>
    <t>Resursi IT - podrška proizvođača (RIT6)</t>
  </si>
  <si>
    <t>Naziv software/licence/hardware i verzija</t>
  </si>
  <si>
    <t>Broj uposlenika eksterne kompanije koji imaju pristup IS banke</t>
  </si>
  <si>
    <t>Strateški i operativni ciljevi (SOP)</t>
  </si>
  <si>
    <t xml:space="preserve">Planirani vremenski rokovi </t>
  </si>
  <si>
    <t>Opis uočene slabosti/ranjivosti</t>
  </si>
  <si>
    <t>Način promjene (interno/eksterno)</t>
  </si>
  <si>
    <t>IT Segment</t>
  </si>
  <si>
    <t>Broj događaja koji nisu klasifikovani kao incidenti</t>
  </si>
  <si>
    <t>Kritični /ključni poslovni proces i IT segment</t>
  </si>
  <si>
    <t>BCM - Ostali podaci o oporavku informacionog sistema (BCM4)</t>
  </si>
  <si>
    <t>Operativni plan - projekt/aktivnost</t>
  </si>
  <si>
    <t>Operativni sistem 
(naziv,verzija)</t>
  </si>
  <si>
    <t>Vlasništvo
 (banka/pružalac usluga)</t>
  </si>
  <si>
    <t>Realizovani vremenski rokovi</t>
  </si>
  <si>
    <t>Kraj 
projekta/aktivnosti</t>
  </si>
  <si>
    <t>Početak 
projekta/aktivnosti</t>
  </si>
  <si>
    <t>Realizovani početak 
projekta/aktivnosti</t>
  </si>
  <si>
    <t>Realizovani kraj 
projekta/aktivnosti</t>
  </si>
  <si>
    <t>Datum posljednje izvršene procjene rizika informacionog sistema:</t>
  </si>
  <si>
    <t>Ocjena oblasti 
(u skladu sa metodologijom banke)</t>
  </si>
  <si>
    <t>Naziv pružaoca usluge/dobavljača</t>
  </si>
  <si>
    <t>Brend/vrsta kartice</t>
  </si>
  <si>
    <t>Član 6.</t>
  </si>
  <si>
    <t>Član 7.</t>
  </si>
  <si>
    <t>Član 8.</t>
  </si>
  <si>
    <t>Član 13.</t>
  </si>
  <si>
    <t>Član 16.</t>
  </si>
  <si>
    <t>Član 20.</t>
  </si>
  <si>
    <t>Član 25</t>
  </si>
  <si>
    <t>Član 25.</t>
  </si>
  <si>
    <t>Član 28.</t>
  </si>
  <si>
    <t>Član 31.</t>
  </si>
  <si>
    <t>Član 5.</t>
  </si>
  <si>
    <t>Član Odluke o upravljanju IS u bankama</t>
  </si>
  <si>
    <t>Pregled izvještaja koje banke dostavljaju Agenciji u skladu sa 
Odlukom o izvještajima koje banke dostavljaju Agenciji za bankarstvo Federacije Bosne i Hercegovine u nadzorne i statističke svrhe
Član 4.</t>
  </si>
  <si>
    <t>Resursi IT - infrastruktura sistema (RIT1)</t>
  </si>
  <si>
    <t>Namjena servera</t>
  </si>
  <si>
    <t>4. Komunikacione linije</t>
  </si>
  <si>
    <t>JIB pružaoca usluga</t>
  </si>
  <si>
    <t>Upravljanje rizicima</t>
  </si>
  <si>
    <t>Svi</t>
  </si>
  <si>
    <t>Potencijalno zlonamjerne transakcije - status nerješeno</t>
  </si>
  <si>
    <t>Certifikat</t>
  </si>
  <si>
    <t>Jedinstvena oznaka penetracionog testa</t>
  </si>
  <si>
    <t>Inicijalni rok za implementaciju mjere</t>
  </si>
  <si>
    <t>Eventualna produženja roka za implementaciju mjere</t>
  </si>
  <si>
    <t>Neuspješan proces izrade rezervne kopije podataka</t>
  </si>
  <si>
    <t xml:space="preserve">                   Agencija za bankarstvo FBiH</t>
  </si>
  <si>
    <t xml:space="preserve">                    Agencija za bankarstvo FBiH</t>
  </si>
  <si>
    <t xml:space="preserve">   Agencija za bankarstvo FBiH</t>
  </si>
  <si>
    <t xml:space="preserve">      Agencija za bankarstvo FBiH</t>
  </si>
  <si>
    <t>Član 3.</t>
  </si>
  <si>
    <t>8 - Ostale vrsta</t>
  </si>
  <si>
    <t>6 - Pristup sa stanice krajnjeg korisnika (laptop, mobitel)</t>
  </si>
  <si>
    <t>7 - Krađa stanice krajnjeg korisnika (laptop, mobitel)</t>
  </si>
  <si>
    <t>Broj data centara lociranih izvan banke</t>
  </si>
  <si>
    <t>Broj data centara lociranih u banci</t>
  </si>
  <si>
    <t>Broj incidenata kod pružaoca usluge</t>
  </si>
  <si>
    <t>Broj realizovanih napada
 u okviru sistema banke</t>
  </si>
  <si>
    <t>Broj realizovanih napada kod pružaoca usluge</t>
  </si>
  <si>
    <t>Praćenje izvršenja mjere (follow-up) opis</t>
  </si>
  <si>
    <t>Vrsta odnosa sa pružaocem usluge</t>
  </si>
  <si>
    <t>Interno
(KM)</t>
  </si>
  <si>
    <t>Eksterno /eksternalizovane aktivnosti
(KM)</t>
  </si>
  <si>
    <t>Eksterno
(KM)</t>
  </si>
  <si>
    <t>UKUPAN BUDžET BANKE (KM)</t>
  </si>
  <si>
    <t>Planirani budžet
 (KM)</t>
  </si>
  <si>
    <t>Realizovani budžet
(KM)</t>
  </si>
  <si>
    <t>(KM)</t>
  </si>
  <si>
    <t>Iznos afektiranih tranksacija
(KM)</t>
  </si>
  <si>
    <t>Ukupan iznos gubitka prouzrokovanog  incidentom
(KM)</t>
  </si>
  <si>
    <t>Finansijski gubitak uslijed incidenata
(KM)</t>
  </si>
  <si>
    <t>Finansijski gubitak uslijed incidenta
(KM)</t>
  </si>
  <si>
    <t>Iznos 
(KM)</t>
  </si>
  <si>
    <t>Iznos (KM)</t>
  </si>
  <si>
    <t>Iznos transakcija
(KM)</t>
  </si>
  <si>
    <t>UKUPNO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</si>
</sst>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Up"/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lightUp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rgb="FF000000"/>
        <bgColor theme="0" tint="-4.9989318521683403E-2"/>
      </patternFill>
    </fill>
    <fill>
      <patternFill patternType="lightUp">
        <bgColor rgb="FFD9D9D9"/>
      </patternFill>
    </fill>
    <fill>
      <patternFill patternType="lightUp">
        <bgColor theme="0" tint="-0.14999847407452621"/>
      </patternFill>
    </fill>
  </fills>
  <borders count="13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1" fillId="0" borderId="0"/>
  </cellStyleXfs>
  <cellXfs count="799">
    <xf numFmtId="0" fontId="0" fillId="0" borderId="0" xfId="0"/>
    <xf numFmtId="0" fontId="5" fillId="0" borderId="0" xfId="4" applyFont="1"/>
    <xf numFmtId="0" fontId="4" fillId="0" borderId="0" xfId="4" applyFont="1"/>
    <xf numFmtId="0" fontId="9" fillId="0" borderId="0" xfId="1" applyFont="1" applyFill="1"/>
    <xf numFmtId="0" fontId="0" fillId="0" borderId="0" xfId="0" applyFill="1"/>
    <xf numFmtId="0" fontId="12" fillId="0" borderId="0" xfId="6" applyFont="1" applyAlignment="1">
      <alignment vertical="top"/>
    </xf>
    <xf numFmtId="0" fontId="13" fillId="0" borderId="0" xfId="6" applyFont="1" applyAlignment="1">
      <alignment vertical="top"/>
    </xf>
    <xf numFmtId="0" fontId="13" fillId="0" borderId="0" xfId="6" applyFont="1"/>
    <xf numFmtId="0" fontId="3" fillId="0" borderId="0" xfId="1" applyFont="1"/>
    <xf numFmtId="0" fontId="3" fillId="0" borderId="0" xfId="4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0" fontId="13" fillId="0" borderId="0" xfId="0" applyFont="1"/>
    <xf numFmtId="0" fontId="1" fillId="0" borderId="0" xfId="1" applyFont="1" applyFill="1"/>
    <xf numFmtId="0" fontId="1" fillId="0" borderId="0" xfId="1" applyFont="1"/>
    <xf numFmtId="0" fontId="14" fillId="10" borderId="2" xfId="7" applyFont="1" applyFill="1" applyBorder="1" applyAlignment="1">
      <alignment horizontal="center" vertical="center" wrapText="1"/>
    </xf>
    <xf numFmtId="0" fontId="10" fillId="0" borderId="2" xfId="5" applyFont="1" applyBorder="1"/>
    <xf numFmtId="0" fontId="0" fillId="0" borderId="2" xfId="7" applyFont="1" applyBorder="1" applyAlignment="1">
      <alignment horizontal="center" vertical="center"/>
    </xf>
    <xf numFmtId="0" fontId="0" fillId="0" borderId="2" xfId="7" applyFont="1" applyBorder="1"/>
    <xf numFmtId="0" fontId="0" fillId="0" borderId="2" xfId="7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7" applyFont="1" applyFill="1" applyBorder="1"/>
    <xf numFmtId="0" fontId="0" fillId="0" borderId="2" xfId="0" applyFont="1" applyBorder="1"/>
    <xf numFmtId="0" fontId="18" fillId="0" borderId="0" xfId="1" applyFont="1"/>
    <xf numFmtId="0" fontId="14" fillId="0" borderId="0" xfId="1" applyFont="1" applyAlignment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2" fillId="0" borderId="15" xfId="6" applyFont="1" applyBorder="1" applyAlignment="1">
      <alignment horizontal="left"/>
    </xf>
    <xf numFmtId="0" fontId="12" fillId="0" borderId="16" xfId="6" applyFont="1" applyBorder="1" applyAlignment="1">
      <alignment horizontal="left"/>
    </xf>
    <xf numFmtId="0" fontId="10" fillId="0" borderId="0" xfId="5" applyFont="1"/>
    <xf numFmtId="0" fontId="12" fillId="0" borderId="2" xfId="6" applyFont="1" applyBorder="1" applyAlignment="1">
      <alignment horizontal="left"/>
    </xf>
    <xf numFmtId="0" fontId="21" fillId="0" borderId="0" xfId="1" applyFont="1" applyAlignment="1">
      <alignment wrapText="1"/>
    </xf>
    <xf numFmtId="0" fontId="22" fillId="7" borderId="2" xfId="6" applyFont="1" applyFill="1" applyBorder="1" applyAlignment="1">
      <alignment horizontal="left"/>
    </xf>
    <xf numFmtId="0" fontId="22" fillId="0" borderId="2" xfId="6" applyFont="1" applyBorder="1" applyAlignment="1">
      <alignment horizontal="left"/>
    </xf>
    <xf numFmtId="0" fontId="23" fillId="0" borderId="0" xfId="1" applyFont="1"/>
    <xf numFmtId="0" fontId="25" fillId="0" borderId="0" xfId="1" applyFont="1" applyAlignment="1">
      <alignment vertical="center"/>
    </xf>
    <xf numFmtId="0" fontId="26" fillId="0" borderId="0" xfId="1" applyFont="1"/>
    <xf numFmtId="0" fontId="22" fillId="8" borderId="53" xfId="1" applyFont="1" applyFill="1" applyBorder="1" applyAlignment="1">
      <alignment vertical="center" wrapText="1"/>
    </xf>
    <xf numFmtId="1" fontId="26" fillId="0" borderId="43" xfId="1" applyNumberFormat="1" applyFont="1" applyBorder="1" applyAlignment="1">
      <alignment horizontal="center" vertical="center"/>
    </xf>
    <xf numFmtId="0" fontId="24" fillId="9" borderId="72" xfId="2" applyFont="1" applyFill="1" applyBorder="1" applyAlignment="1"/>
    <xf numFmtId="0" fontId="24" fillId="9" borderId="32" xfId="2" applyFont="1" applyFill="1" applyBorder="1" applyAlignment="1"/>
    <xf numFmtId="0" fontId="25" fillId="8" borderId="24" xfId="1" applyFont="1" applyFill="1" applyBorder="1" applyAlignment="1">
      <alignment vertical="center" wrapText="1"/>
    </xf>
    <xf numFmtId="1" fontId="26" fillId="0" borderId="2" xfId="1" applyNumberFormat="1" applyFont="1" applyBorder="1" applyAlignment="1">
      <alignment horizontal="center" vertical="center"/>
    </xf>
    <xf numFmtId="0" fontId="22" fillId="8" borderId="2" xfId="1" applyFont="1" applyFill="1" applyBorder="1" applyAlignment="1">
      <alignment horizontal="left" vertical="center" wrapText="1"/>
    </xf>
    <xf numFmtId="0" fontId="22" fillId="8" borderId="2" xfId="1" applyFont="1" applyFill="1" applyBorder="1" applyAlignment="1">
      <alignment vertical="center" wrapText="1"/>
    </xf>
    <xf numFmtId="1" fontId="26" fillId="0" borderId="12" xfId="1" applyNumberFormat="1" applyFont="1" applyBorder="1" applyAlignment="1">
      <alignment horizontal="center" vertical="center"/>
    </xf>
    <xf numFmtId="0" fontId="22" fillId="8" borderId="24" xfId="1" applyFont="1" applyFill="1" applyBorder="1" applyAlignment="1">
      <alignment vertical="center" wrapText="1"/>
    </xf>
    <xf numFmtId="0" fontId="22" fillId="8" borderId="25" xfId="1" applyFont="1" applyFill="1" applyBorder="1" applyAlignment="1">
      <alignment vertical="center" wrapText="1"/>
    </xf>
    <xf numFmtId="1" fontId="26" fillId="0" borderId="26" xfId="1" applyNumberFormat="1" applyFont="1" applyBorder="1" applyAlignment="1">
      <alignment horizontal="center" vertical="center"/>
    </xf>
    <xf numFmtId="0" fontId="22" fillId="8" borderId="26" xfId="1" applyFont="1" applyFill="1" applyBorder="1" applyAlignment="1">
      <alignment vertical="center" wrapText="1"/>
    </xf>
    <xf numFmtId="1" fontId="26" fillId="0" borderId="27" xfId="1" applyNumberFormat="1" applyFont="1" applyBorder="1" applyAlignment="1">
      <alignment horizontal="center" vertical="center"/>
    </xf>
    <xf numFmtId="0" fontId="28" fillId="0" borderId="0" xfId="6" applyFont="1" applyAlignment="1">
      <alignment horizontal="center"/>
    </xf>
    <xf numFmtId="0" fontId="28" fillId="0" borderId="0" xfId="1" applyFont="1"/>
    <xf numFmtId="0" fontId="0" fillId="0" borderId="0" xfId="1" applyFont="1"/>
    <xf numFmtId="0" fontId="12" fillId="0" borderId="0" xfId="6" applyFont="1" applyBorder="1" applyAlignment="1"/>
    <xf numFmtId="0" fontId="13" fillId="0" borderId="0" xfId="1" applyFont="1" applyFill="1" applyBorder="1" applyAlignment="1">
      <alignment vertical="center" wrapText="1"/>
    </xf>
    <xf numFmtId="0" fontId="0" fillId="0" borderId="0" xfId="1" applyFont="1" applyBorder="1" applyAlignment="1">
      <alignment vertical="center" wrapText="1"/>
    </xf>
    <xf numFmtId="0" fontId="0" fillId="0" borderId="0" xfId="1" applyFont="1" applyBorder="1" applyAlignment="1"/>
    <xf numFmtId="0" fontId="0" fillId="0" borderId="0" xfId="0" applyFont="1" applyBorder="1"/>
    <xf numFmtId="49" fontId="25" fillId="10" borderId="5" xfId="1" applyNumberFormat="1" applyFont="1" applyFill="1" applyBorder="1" applyAlignment="1">
      <alignment horizontal="center" vertical="center" wrapText="1"/>
    </xf>
    <xf numFmtId="0" fontId="23" fillId="0" borderId="126" xfId="1" applyFont="1" applyBorder="1" applyAlignment="1">
      <alignment horizontal="center" vertical="top" wrapText="1"/>
    </xf>
    <xf numFmtId="0" fontId="23" fillId="0" borderId="8" xfId="1" applyFont="1" applyBorder="1" applyAlignment="1">
      <alignment horizontal="center" vertical="top" wrapText="1"/>
    </xf>
    <xf numFmtId="14" fontId="23" fillId="0" borderId="9" xfId="1" applyNumberFormat="1" applyFont="1" applyBorder="1" applyAlignment="1">
      <alignment horizontal="center" vertical="top" wrapText="1"/>
    </xf>
    <xf numFmtId="0" fontId="25" fillId="0" borderId="2" xfId="1" applyFont="1" applyFill="1" applyBorder="1" applyAlignment="1">
      <alignment vertical="center" wrapText="1"/>
    </xf>
    <xf numFmtId="0" fontId="23" fillId="0" borderId="2" xfId="1" applyFont="1" applyBorder="1" applyAlignment="1">
      <alignment horizontal="center" vertical="top" wrapText="1"/>
    </xf>
    <xf numFmtId="0" fontId="23" fillId="0" borderId="26" xfId="1" applyFont="1" applyBorder="1" applyAlignment="1">
      <alignment horizontal="center" vertical="top" wrapText="1"/>
    </xf>
    <xf numFmtId="14" fontId="23" fillId="0" borderId="73" xfId="1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14" fillId="0" borderId="0" xfId="1" applyFont="1" applyBorder="1" applyAlignment="1">
      <alignment horizontal="left" vertical="center"/>
    </xf>
    <xf numFmtId="1" fontId="12" fillId="0" borderId="0" xfId="1" applyNumberFormat="1" applyFont="1" applyBorder="1" applyAlignment="1">
      <alignment vertical="center" wrapText="1"/>
    </xf>
    <xf numFmtId="0" fontId="12" fillId="0" borderId="2" xfId="6" applyFont="1" applyBorder="1" applyAlignment="1"/>
    <xf numFmtId="0" fontId="23" fillId="0" borderId="0" xfId="1" applyFont="1" applyBorder="1" applyAlignment="1">
      <alignment vertical="center" wrapText="1"/>
    </xf>
    <xf numFmtId="0" fontId="0" fillId="0" borderId="0" xfId="1" applyFont="1" applyBorder="1"/>
    <xf numFmtId="0" fontId="0" fillId="0" borderId="0" xfId="0" applyFont="1" applyFill="1"/>
    <xf numFmtId="0" fontId="23" fillId="0" borderId="2" xfId="0" applyFont="1" applyBorder="1"/>
    <xf numFmtId="0" fontId="23" fillId="0" borderId="0" xfId="0" applyFont="1"/>
    <xf numFmtId="0" fontId="29" fillId="10" borderId="53" xfId="1" applyFont="1" applyFill="1" applyBorder="1" applyAlignment="1">
      <alignment horizontal="center" vertical="center" wrapText="1"/>
    </xf>
    <xf numFmtId="0" fontId="29" fillId="10" borderId="43" xfId="1" applyFont="1" applyFill="1" applyBorder="1" applyAlignment="1">
      <alignment horizontal="center" vertical="center" wrapText="1"/>
    </xf>
    <xf numFmtId="0" fontId="29" fillId="10" borderId="44" xfId="1" applyFont="1" applyFill="1" applyBorder="1" applyAlignment="1">
      <alignment horizontal="center" vertical="center" wrapText="1"/>
    </xf>
    <xf numFmtId="0" fontId="29" fillId="10" borderId="24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 wrapText="1"/>
    </xf>
    <xf numFmtId="14" fontId="23" fillId="0" borderId="9" xfId="1" applyNumberFormat="1" applyFont="1" applyBorder="1" applyAlignment="1">
      <alignment horizontal="left" vertical="center" wrapText="1"/>
    </xf>
    <xf numFmtId="14" fontId="23" fillId="0" borderId="12" xfId="1" applyNumberFormat="1" applyFont="1" applyBorder="1" applyAlignment="1">
      <alignment horizontal="left" vertical="center" wrapText="1"/>
    </xf>
    <xf numFmtId="0" fontId="29" fillId="10" borderId="25" xfId="1" applyFont="1" applyFill="1" applyBorder="1" applyAlignment="1">
      <alignment horizontal="center" vertical="center" wrapText="1"/>
    </xf>
    <xf numFmtId="0" fontId="23" fillId="0" borderId="26" xfId="1" applyFont="1" applyBorder="1" applyAlignment="1">
      <alignment horizontal="left" vertical="center" wrapText="1"/>
    </xf>
    <xf numFmtId="14" fontId="23" fillId="0" borderId="73" xfId="1" applyNumberFormat="1" applyFont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Border="1"/>
    <xf numFmtId="0" fontId="12" fillId="0" borderId="0" xfId="6" applyFont="1" applyAlignment="1">
      <alignment horizontal="left" vertical="top"/>
    </xf>
    <xf numFmtId="0" fontId="13" fillId="0" borderId="0" xfId="6" applyFont="1" applyFill="1" applyBorder="1" applyAlignment="1"/>
    <xf numFmtId="0" fontId="0" fillId="0" borderId="0" xfId="6" applyFont="1" applyFill="1" applyBorder="1" applyAlignment="1"/>
    <xf numFmtId="0" fontId="0" fillId="0" borderId="0" xfId="0" applyFont="1" applyFill="1" applyBorder="1"/>
    <xf numFmtId="49" fontId="29" fillId="10" borderId="53" xfId="1" applyNumberFormat="1" applyFont="1" applyFill="1" applyBorder="1" applyAlignment="1">
      <alignment horizontal="center" vertical="center" wrapText="1"/>
    </xf>
    <xf numFmtId="49" fontId="29" fillId="10" borderId="43" xfId="1" applyNumberFormat="1" applyFont="1" applyFill="1" applyBorder="1" applyAlignment="1">
      <alignment horizontal="center" vertical="center" wrapText="1"/>
    </xf>
    <xf numFmtId="49" fontId="29" fillId="10" borderId="44" xfId="1" applyNumberFormat="1" applyFont="1" applyFill="1" applyBorder="1" applyAlignment="1">
      <alignment horizontal="center" vertical="center" wrapText="1"/>
    </xf>
    <xf numFmtId="14" fontId="23" fillId="0" borderId="2" xfId="1" applyNumberFormat="1" applyFont="1" applyBorder="1" applyAlignment="1">
      <alignment horizontal="left" vertical="center" wrapText="1"/>
    </xf>
    <xf numFmtId="14" fontId="23" fillId="0" borderId="26" xfId="1" applyNumberFormat="1" applyFont="1" applyBorder="1" applyAlignment="1">
      <alignment horizontal="left" vertical="center" wrapText="1"/>
    </xf>
    <xf numFmtId="14" fontId="23" fillId="0" borderId="27" xfId="1" applyNumberFormat="1" applyFont="1" applyBorder="1" applyAlignment="1">
      <alignment horizontal="left" vertical="center" wrapText="1"/>
    </xf>
    <xf numFmtId="0" fontId="24" fillId="0" borderId="0" xfId="1" applyFont="1"/>
    <xf numFmtId="0" fontId="24" fillId="0" borderId="0" xfId="1" applyFont="1" applyAlignment="1">
      <alignment horizontal="center" vertical="center"/>
    </xf>
    <xf numFmtId="0" fontId="22" fillId="10" borderId="53" xfId="1" applyFont="1" applyFill="1" applyBorder="1" applyAlignment="1">
      <alignment horizontal="center" vertical="center"/>
    </xf>
    <xf numFmtId="0" fontId="22" fillId="10" borderId="44" xfId="1" applyFont="1" applyFill="1" applyBorder="1" applyAlignment="1">
      <alignment horizontal="center" vertical="center" wrapText="1"/>
    </xf>
    <xf numFmtId="0" fontId="22" fillId="10" borderId="24" xfId="1" applyFont="1" applyFill="1" applyBorder="1" applyAlignment="1">
      <alignment horizontal="left" vertical="center"/>
    </xf>
    <xf numFmtId="0" fontId="24" fillId="3" borderId="20" xfId="2" applyFont="1" applyFill="1" applyBorder="1" applyAlignment="1">
      <alignment wrapText="1"/>
    </xf>
    <xf numFmtId="0" fontId="24" fillId="0" borderId="12" xfId="1" applyFont="1" applyBorder="1" applyAlignment="1">
      <alignment horizontal="left" vertical="center" wrapText="1"/>
    </xf>
    <xf numFmtId="0" fontId="24" fillId="0" borderId="27" xfId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/>
    <xf numFmtId="0" fontId="12" fillId="0" borderId="0" xfId="6" applyFont="1" applyFill="1" applyBorder="1" applyAlignment="1"/>
    <xf numFmtId="0" fontId="18" fillId="0" borderId="0" xfId="1" applyFont="1" applyBorder="1"/>
    <xf numFmtId="0" fontId="18" fillId="0" borderId="0" xfId="1" applyFont="1" applyBorder="1" applyAlignment="1"/>
    <xf numFmtId="0" fontId="18" fillId="0" borderId="0" xfId="1" applyFont="1" applyFill="1"/>
    <xf numFmtId="0" fontId="18" fillId="0" borderId="0" xfId="6" applyFont="1" applyFill="1" applyBorder="1" applyAlignment="1"/>
    <xf numFmtId="0" fontId="18" fillId="0" borderId="0" xfId="0" applyFont="1" applyFill="1" applyBorder="1"/>
    <xf numFmtId="0" fontId="22" fillId="7" borderId="2" xfId="6" applyFont="1" applyFill="1" applyBorder="1" applyAlignment="1"/>
    <xf numFmtId="0" fontId="22" fillId="0" borderId="2" xfId="6" applyFont="1" applyFill="1" applyBorder="1" applyAlignment="1"/>
    <xf numFmtId="0" fontId="22" fillId="0" borderId="2" xfId="6" applyFont="1" applyFill="1" applyBorder="1" applyAlignment="1">
      <alignment horizontal="center"/>
    </xf>
    <xf numFmtId="0" fontId="24" fillId="0" borderId="2" xfId="1" applyFont="1" applyFill="1" applyBorder="1" applyAlignment="1">
      <alignment vertical="center" wrapText="1"/>
    </xf>
    <xf numFmtId="0" fontId="22" fillId="10" borderId="53" xfId="1" applyFont="1" applyFill="1" applyBorder="1" applyAlignment="1">
      <alignment vertical="center"/>
    </xf>
    <xf numFmtId="0" fontId="22" fillId="10" borderId="44" xfId="1" applyFont="1" applyFill="1" applyBorder="1" applyAlignment="1">
      <alignment horizontal="center" vertical="center"/>
    </xf>
    <xf numFmtId="0" fontId="23" fillId="0" borderId="0" xfId="1" applyFont="1" applyBorder="1"/>
    <xf numFmtId="0" fontId="24" fillId="0" borderId="0" xfId="1" applyFont="1" applyBorder="1"/>
    <xf numFmtId="0" fontId="22" fillId="10" borderId="24" xfId="1" applyFont="1" applyFill="1" applyBorder="1" applyAlignment="1">
      <alignment vertical="center"/>
    </xf>
    <xf numFmtId="0" fontId="22" fillId="10" borderId="25" xfId="1" applyFont="1" applyFill="1" applyBorder="1" applyAlignment="1">
      <alignment vertical="center" wrapText="1"/>
    </xf>
    <xf numFmtId="0" fontId="0" fillId="0" borderId="0" xfId="1" applyFont="1" applyAlignment="1"/>
    <xf numFmtId="0" fontId="0" fillId="0" borderId="0" xfId="0" applyFont="1" applyBorder="1" applyAlignment="1"/>
    <xf numFmtId="49" fontId="22" fillId="10" borderId="43" xfId="1" applyNumberFormat="1" applyFont="1" applyFill="1" applyBorder="1" applyAlignment="1">
      <alignment horizontal="center" vertical="center" wrapText="1"/>
    </xf>
    <xf numFmtId="49" fontId="22" fillId="10" borderId="44" xfId="1" applyNumberFormat="1" applyFont="1" applyFill="1" applyBorder="1" applyAlignment="1">
      <alignment horizontal="center" vertical="center" wrapText="1"/>
    </xf>
    <xf numFmtId="1" fontId="29" fillId="10" borderId="24" xfId="1" applyNumberFormat="1" applyFont="1" applyFill="1" applyBorder="1" applyAlignment="1">
      <alignment horizontal="center" wrapText="1"/>
    </xf>
    <xf numFmtId="0" fontId="23" fillId="0" borderId="12" xfId="1" applyFont="1" applyBorder="1" applyAlignment="1">
      <alignment horizontal="left" vertical="center" wrapText="1"/>
    </xf>
    <xf numFmtId="0" fontId="29" fillId="10" borderId="24" xfId="1" applyFont="1" applyFill="1" applyBorder="1" applyAlignment="1">
      <alignment horizontal="center" wrapText="1"/>
    </xf>
    <xf numFmtId="0" fontId="29" fillId="10" borderId="25" xfId="1" applyFont="1" applyFill="1" applyBorder="1" applyAlignment="1">
      <alignment horizontal="center" wrapText="1"/>
    </xf>
    <xf numFmtId="0" fontId="23" fillId="0" borderId="27" xfId="1" applyFont="1" applyBorder="1" applyAlignment="1">
      <alignment horizontal="left" vertical="center" wrapText="1"/>
    </xf>
    <xf numFmtId="1" fontId="14" fillId="0" borderId="0" xfId="1" applyNumberFormat="1" applyFont="1" applyFill="1" applyBorder="1" applyAlignment="1">
      <alignment horizontal="center"/>
    </xf>
    <xf numFmtId="1" fontId="23" fillId="0" borderId="12" xfId="1" applyNumberFormat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left" vertical="center" wrapText="1"/>
    </xf>
    <xf numFmtId="1" fontId="29" fillId="10" borderId="74" xfId="1" applyNumberFormat="1" applyFont="1" applyFill="1" applyBorder="1" applyAlignment="1">
      <alignment horizontal="center" wrapText="1"/>
    </xf>
    <xf numFmtId="0" fontId="23" fillId="0" borderId="14" xfId="1" applyFont="1" applyBorder="1" applyAlignment="1">
      <alignment horizontal="left" vertical="center" wrapText="1"/>
    </xf>
    <xf numFmtId="0" fontId="23" fillId="0" borderId="125" xfId="1" applyFont="1" applyBorder="1" applyAlignment="1">
      <alignment horizontal="left" vertical="center" wrapText="1"/>
    </xf>
    <xf numFmtId="0" fontId="23" fillId="0" borderId="2" xfId="0" applyFont="1" applyBorder="1" applyAlignment="1">
      <alignment wrapText="1"/>
    </xf>
    <xf numFmtId="0" fontId="23" fillId="0" borderId="15" xfId="0" applyFont="1" applyBorder="1" applyAlignment="1">
      <alignment wrapText="1"/>
    </xf>
    <xf numFmtId="1" fontId="29" fillId="10" borderId="25" xfId="1" applyNumberFormat="1" applyFont="1" applyFill="1" applyBorder="1" applyAlignment="1">
      <alignment horizontal="center" wrapText="1"/>
    </xf>
    <xf numFmtId="0" fontId="23" fillId="0" borderId="26" xfId="0" applyFont="1" applyBorder="1" applyAlignment="1">
      <alignment wrapText="1"/>
    </xf>
    <xf numFmtId="0" fontId="23" fillId="0" borderId="55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12" fillId="0" borderId="0" xfId="6" applyFont="1" applyFill="1" applyBorder="1" applyAlignment="1">
      <alignment vertical="top"/>
    </xf>
    <xf numFmtId="0" fontId="13" fillId="0" borderId="0" xfId="6" applyFont="1" applyFill="1" applyBorder="1" applyAlignment="1">
      <alignment vertical="top"/>
    </xf>
    <xf numFmtId="0" fontId="0" fillId="0" borderId="0" xfId="1" applyFont="1" applyFill="1" applyBorder="1" applyAlignment="1"/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vertical="center" wrapText="1"/>
    </xf>
    <xf numFmtId="0" fontId="12" fillId="0" borderId="0" xfId="6" applyFont="1" applyFill="1" applyBorder="1" applyAlignment="1">
      <alignment horizontal="left"/>
    </xf>
    <xf numFmtId="0" fontId="22" fillId="0" borderId="0" xfId="1" applyFont="1" applyAlignment="1">
      <alignment horizontal="left" vertical="center"/>
    </xf>
    <xf numFmtId="1" fontId="23" fillId="0" borderId="2" xfId="1" applyNumberFormat="1" applyFont="1" applyBorder="1" applyAlignment="1">
      <alignment horizontal="center" vertical="center" wrapText="1"/>
    </xf>
    <xf numFmtId="1" fontId="23" fillId="0" borderId="14" xfId="1" applyNumberFormat="1" applyFont="1" applyBorder="1" applyAlignment="1">
      <alignment horizontal="center" vertical="center" wrapText="1"/>
    </xf>
    <xf numFmtId="0" fontId="23" fillId="0" borderId="75" xfId="1" applyFont="1" applyBorder="1" applyAlignment="1">
      <alignment horizontal="left" vertical="center" wrapText="1"/>
    </xf>
    <xf numFmtId="0" fontId="22" fillId="0" borderId="0" xfId="6" applyFont="1" applyFill="1" applyBorder="1" applyAlignment="1"/>
    <xf numFmtId="0" fontId="24" fillId="0" borderId="0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29" fillId="10" borderId="56" xfId="1" applyFont="1" applyFill="1" applyBorder="1" applyAlignment="1">
      <alignment horizontal="center" vertical="center" wrapText="1"/>
    </xf>
    <xf numFmtId="1" fontId="29" fillId="10" borderId="24" xfId="1" applyNumberFormat="1" applyFont="1" applyFill="1" applyBorder="1" applyAlignment="1">
      <alignment horizontal="center" vertical="center" wrapText="1"/>
    </xf>
    <xf numFmtId="14" fontId="23" fillId="0" borderId="15" xfId="1" applyNumberFormat="1" applyFont="1" applyBorder="1" applyAlignment="1">
      <alignment horizontal="left" vertical="center" wrapText="1"/>
    </xf>
    <xf numFmtId="1" fontId="29" fillId="10" borderId="25" xfId="1" applyNumberFormat="1" applyFont="1" applyFill="1" applyBorder="1" applyAlignment="1">
      <alignment horizontal="center" vertical="center" wrapText="1"/>
    </xf>
    <xf numFmtId="0" fontId="23" fillId="0" borderId="26" xfId="1" applyFont="1" applyBorder="1" applyAlignment="1">
      <alignment wrapText="1"/>
    </xf>
    <xf numFmtId="0" fontId="23" fillId="0" borderId="55" xfId="1" applyFont="1" applyBorder="1" applyAlignment="1">
      <alignment wrapText="1"/>
    </xf>
    <xf numFmtId="0" fontId="18" fillId="0" borderId="0" xfId="1" applyFont="1" applyAlignment="1"/>
    <xf numFmtId="0" fontId="30" fillId="0" borderId="0" xfId="1" applyFont="1"/>
    <xf numFmtId="0" fontId="18" fillId="0" borderId="0" xfId="1" applyFont="1" applyFill="1" applyBorder="1"/>
    <xf numFmtId="0" fontId="31" fillId="0" borderId="0" xfId="1" applyFont="1"/>
    <xf numFmtId="0" fontId="29" fillId="10" borderId="4" xfId="1" applyFont="1" applyFill="1" applyBorder="1" applyAlignment="1">
      <alignment horizontal="center" vertical="center" wrapText="1"/>
    </xf>
    <xf numFmtId="0" fontId="25" fillId="10" borderId="17" xfId="1" applyFont="1" applyFill="1" applyBorder="1" applyAlignment="1">
      <alignment horizontal="center" vertical="center" wrapText="1"/>
    </xf>
    <xf numFmtId="0" fontId="22" fillId="10" borderId="5" xfId="1" applyFont="1" applyFill="1" applyBorder="1" applyAlignment="1">
      <alignment horizontal="center" vertical="center" wrapText="1"/>
    </xf>
    <xf numFmtId="0" fontId="25" fillId="10" borderId="5" xfId="1" applyFont="1" applyFill="1" applyBorder="1" applyAlignment="1">
      <alignment horizontal="center" vertical="center" wrapText="1"/>
    </xf>
    <xf numFmtId="1" fontId="29" fillId="10" borderId="51" xfId="1" applyNumberFormat="1" applyFont="1" applyFill="1" applyBorder="1" applyAlignment="1">
      <alignment horizontal="center" vertical="center" wrapText="1"/>
    </xf>
    <xf numFmtId="0" fontId="26" fillId="0" borderId="23" xfId="1" applyFont="1" applyFill="1" applyBorder="1" applyAlignment="1">
      <alignment horizontal="left" vertical="center" wrapText="1"/>
    </xf>
    <xf numFmtId="0" fontId="26" fillId="0" borderId="34" xfId="1" applyFont="1" applyFill="1" applyBorder="1" applyAlignment="1">
      <alignment horizontal="left" vertical="center" wrapText="1"/>
    </xf>
    <xf numFmtId="1" fontId="24" fillId="6" borderId="8" xfId="2" applyNumberFormat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left" vertical="center" wrapText="1"/>
    </xf>
    <xf numFmtId="1" fontId="29" fillId="10" borderId="10" xfId="1" applyNumberFormat="1" applyFont="1" applyFill="1" applyBorder="1" applyAlignment="1">
      <alignment horizontal="center" vertical="center" wrapText="1"/>
    </xf>
    <xf numFmtId="0" fontId="26" fillId="0" borderId="24" xfId="1" applyFont="1" applyFill="1" applyBorder="1" applyAlignment="1">
      <alignment horizontal="left" vertical="center" wrapText="1"/>
    </xf>
    <xf numFmtId="1" fontId="24" fillId="6" borderId="2" xfId="2" applyNumberFormat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left" vertical="center" wrapText="1"/>
    </xf>
    <xf numFmtId="1" fontId="29" fillId="10" borderId="52" xfId="1" applyNumberFormat="1" applyFont="1" applyFill="1" applyBorder="1" applyAlignment="1">
      <alignment horizontal="center" vertical="center" wrapText="1"/>
    </xf>
    <xf numFmtId="0" fontId="26" fillId="4" borderId="25" xfId="1" applyFont="1" applyFill="1" applyBorder="1" applyAlignment="1">
      <alignment horizontal="left" vertical="center" wrapText="1"/>
    </xf>
    <xf numFmtId="0" fontId="26" fillId="0" borderId="26" xfId="1" applyFont="1" applyFill="1" applyBorder="1" applyAlignment="1">
      <alignment horizontal="left" vertical="center" wrapText="1"/>
    </xf>
    <xf numFmtId="1" fontId="24" fillId="6" borderId="26" xfId="2" applyNumberFormat="1" applyFont="1" applyFill="1" applyBorder="1" applyAlignment="1">
      <alignment horizontal="center" vertical="center" wrapText="1"/>
    </xf>
    <xf numFmtId="0" fontId="24" fillId="0" borderId="27" xfId="1" applyFont="1" applyFill="1" applyBorder="1" applyAlignment="1">
      <alignment horizontal="left" vertical="center" wrapText="1"/>
    </xf>
    <xf numFmtId="0" fontId="14" fillId="0" borderId="0" xfId="1" applyFont="1"/>
    <xf numFmtId="0" fontId="14" fillId="0" borderId="0" xfId="1" applyFont="1" applyBorder="1" applyAlignment="1">
      <alignment vertical="center"/>
    </xf>
    <xf numFmtId="0" fontId="12" fillId="0" borderId="0" xfId="6" applyFont="1" applyBorder="1" applyAlignment="1">
      <alignment horizontal="left"/>
    </xf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/>
    </xf>
    <xf numFmtId="0" fontId="29" fillId="10" borderId="85" xfId="1" applyFont="1" applyFill="1" applyBorder="1" applyAlignment="1">
      <alignment horizontal="center" vertical="center" wrapText="1"/>
    </xf>
    <xf numFmtId="0" fontId="23" fillId="0" borderId="34" xfId="1" applyFont="1" applyBorder="1" applyAlignment="1">
      <alignment horizontal="left" vertical="center" wrapText="1"/>
    </xf>
    <xf numFmtId="0" fontId="23" fillId="0" borderId="8" xfId="1" applyFont="1" applyBorder="1" applyAlignment="1">
      <alignment horizontal="left" vertical="center" wrapText="1"/>
    </xf>
    <xf numFmtId="14" fontId="23" fillId="0" borderId="8" xfId="1" applyNumberFormat="1" applyFont="1" applyBorder="1" applyAlignment="1">
      <alignment horizontal="left" vertical="center" wrapText="1"/>
    </xf>
    <xf numFmtId="0" fontId="29" fillId="10" borderId="86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left" vertical="center" wrapText="1"/>
    </xf>
    <xf numFmtId="0" fontId="29" fillId="10" borderId="87" xfId="1" applyFont="1" applyFill="1" applyBorder="1" applyAlignment="1">
      <alignment horizontal="center" vertical="center" wrapText="1"/>
    </xf>
    <xf numFmtId="0" fontId="23" fillId="0" borderId="70" xfId="1" applyFont="1" applyBorder="1" applyAlignment="1">
      <alignment horizontal="left" vertical="center" wrapText="1"/>
    </xf>
    <xf numFmtId="0" fontId="27" fillId="7" borderId="0" xfId="6" applyFont="1" applyFill="1" applyBorder="1" applyAlignment="1">
      <alignment horizontal="center"/>
    </xf>
    <xf numFmtId="0" fontId="28" fillId="0" borderId="0" xfId="6" applyFont="1" applyBorder="1" applyAlignment="1">
      <alignment horizontal="center"/>
    </xf>
    <xf numFmtId="0" fontId="30" fillId="0" borderId="0" xfId="1" applyFont="1" applyFill="1"/>
    <xf numFmtId="0" fontId="18" fillId="0" borderId="72" xfId="1" applyFont="1" applyBorder="1"/>
    <xf numFmtId="0" fontId="22" fillId="0" borderId="0" xfId="6" applyFont="1" applyFill="1" applyBorder="1" applyAlignment="1">
      <alignment horizontal="left"/>
    </xf>
    <xf numFmtId="0" fontId="31" fillId="0" borderId="0" xfId="1" applyFont="1" applyAlignment="1">
      <alignment wrapText="1"/>
    </xf>
    <xf numFmtId="0" fontId="29" fillId="10" borderId="17" xfId="1" applyFont="1" applyFill="1" applyBorder="1" applyAlignment="1">
      <alignment horizontal="center" vertical="center" wrapText="1"/>
    </xf>
    <xf numFmtId="0" fontId="26" fillId="4" borderId="28" xfId="1" applyFont="1" applyFill="1" applyBorder="1" applyAlignment="1">
      <alignment vertical="center" wrapText="1"/>
    </xf>
    <xf numFmtId="0" fontId="26" fillId="4" borderId="28" xfId="1" applyFont="1" applyFill="1" applyBorder="1" applyAlignment="1">
      <alignment horizontal="left" vertical="center" wrapText="1"/>
    </xf>
    <xf numFmtId="0" fontId="24" fillId="4" borderId="28" xfId="1" applyFont="1" applyFill="1" applyBorder="1" applyAlignment="1">
      <alignment horizontal="left" vertical="center" wrapText="1"/>
    </xf>
    <xf numFmtId="0" fontId="26" fillId="4" borderId="20" xfId="1" applyFont="1" applyFill="1" applyBorder="1" applyAlignment="1">
      <alignment horizontal="left" vertical="center" wrapText="1"/>
    </xf>
    <xf numFmtId="0" fontId="26" fillId="4" borderId="20" xfId="1" applyFont="1" applyFill="1" applyBorder="1" applyAlignment="1">
      <alignment vertical="center" wrapText="1"/>
    </xf>
    <xf numFmtId="0" fontId="24" fillId="4" borderId="33" xfId="1" applyFont="1" applyFill="1" applyBorder="1" applyAlignment="1">
      <alignment horizontal="left" vertical="center" wrapText="1"/>
    </xf>
    <xf numFmtId="0" fontId="26" fillId="4" borderId="115" xfId="1" applyFont="1" applyFill="1" applyBorder="1" applyAlignment="1">
      <alignment horizontal="left" vertical="center" wrapText="1"/>
    </xf>
    <xf numFmtId="0" fontId="26" fillId="4" borderId="114" xfId="1" applyFont="1" applyFill="1" applyBorder="1" applyAlignment="1">
      <alignment horizontal="left" vertical="center" wrapText="1"/>
    </xf>
    <xf numFmtId="0" fontId="26" fillId="4" borderId="119" xfId="1" applyFont="1" applyFill="1" applyBorder="1" applyAlignment="1">
      <alignment horizontal="left" vertical="center" wrapText="1"/>
    </xf>
    <xf numFmtId="0" fontId="26" fillId="4" borderId="116" xfId="1" applyFont="1" applyFill="1" applyBorder="1" applyAlignment="1">
      <alignment horizontal="left" vertical="center" wrapText="1"/>
    </xf>
    <xf numFmtId="0" fontId="26" fillId="4" borderId="2" xfId="1" applyFont="1" applyFill="1" applyBorder="1" applyAlignment="1">
      <alignment vertical="center" wrapText="1"/>
    </xf>
    <xf numFmtId="0" fontId="26" fillId="4" borderId="12" xfId="1" applyFont="1" applyFill="1" applyBorder="1" applyAlignment="1">
      <alignment vertical="center" wrapText="1"/>
    </xf>
    <xf numFmtId="0" fontId="26" fillId="4" borderId="118" xfId="1" applyFont="1" applyFill="1" applyBorder="1" applyAlignment="1">
      <alignment horizontal="left" vertical="center" wrapText="1"/>
    </xf>
    <xf numFmtId="0" fontId="26" fillId="4" borderId="15" xfId="1" applyFont="1" applyFill="1" applyBorder="1" applyAlignment="1">
      <alignment vertical="center" wrapText="1"/>
    </xf>
    <xf numFmtId="0" fontId="24" fillId="4" borderId="113" xfId="1" applyFont="1" applyFill="1" applyBorder="1" applyAlignment="1">
      <alignment horizontal="left" vertical="center" wrapText="1"/>
    </xf>
    <xf numFmtId="0" fontId="26" fillId="4" borderId="120" xfId="1" applyFont="1" applyFill="1" applyBorder="1" applyAlignment="1">
      <alignment horizontal="left" vertical="center" wrapText="1"/>
    </xf>
    <xf numFmtId="0" fontId="26" fillId="4" borderId="123" xfId="1" applyFont="1" applyFill="1" applyBorder="1" applyAlignment="1">
      <alignment horizontal="left" vertical="center" wrapText="1"/>
    </xf>
    <xf numFmtId="0" fontId="24" fillId="0" borderId="26" xfId="1" applyFont="1" applyFill="1" applyBorder="1" applyAlignment="1">
      <alignment vertical="center" wrapText="1"/>
    </xf>
    <xf numFmtId="0" fontId="24" fillId="0" borderId="55" xfId="1" applyFont="1" applyFill="1" applyBorder="1" applyAlignment="1">
      <alignment vertical="center" wrapText="1"/>
    </xf>
    <xf numFmtId="0" fontId="26" fillId="4" borderId="117" xfId="1" applyFont="1" applyFill="1" applyBorder="1" applyAlignment="1">
      <alignment horizontal="left" vertical="center" wrapText="1"/>
    </xf>
    <xf numFmtId="0" fontId="24" fillId="4" borderId="22" xfId="1" applyFont="1" applyFill="1" applyBorder="1" applyAlignment="1">
      <alignment horizontal="left" vertical="center" wrapText="1"/>
    </xf>
    <xf numFmtId="0" fontId="23" fillId="0" borderId="121" xfId="1" applyFont="1" applyBorder="1" applyAlignment="1">
      <alignment horizontal="left" vertical="center"/>
    </xf>
    <xf numFmtId="0" fontId="23" fillId="0" borderId="95" xfId="1" applyFont="1" applyBorder="1" applyAlignment="1">
      <alignment horizontal="left" vertical="center"/>
    </xf>
    <xf numFmtId="0" fontId="23" fillId="0" borderId="122" xfId="1" applyFont="1" applyBorder="1" applyAlignment="1">
      <alignment horizontal="left" vertical="center"/>
    </xf>
    <xf numFmtId="0" fontId="26" fillId="4" borderId="124" xfId="1" applyFont="1" applyFill="1" applyBorder="1" applyAlignment="1">
      <alignment horizontal="left" vertical="center" wrapText="1"/>
    </xf>
    <xf numFmtId="0" fontId="29" fillId="0" borderId="0" xfId="1" applyFont="1" applyAlignment="1">
      <alignment horizontal="left" vertical="center"/>
    </xf>
    <xf numFmtId="0" fontId="29" fillId="0" borderId="0" xfId="1" applyFont="1" applyFill="1" applyAlignment="1">
      <alignment horizontal="left" vertical="center"/>
    </xf>
    <xf numFmtId="0" fontId="26" fillId="4" borderId="24" xfId="1" applyFont="1" applyFill="1" applyBorder="1" applyAlignment="1">
      <alignment horizontal="left" vertical="center" wrapText="1"/>
    </xf>
    <xf numFmtId="0" fontId="26" fillId="4" borderId="2" xfId="1" applyFont="1" applyFill="1" applyBorder="1" applyAlignment="1">
      <alignment horizontal="left" vertical="center" wrapText="1"/>
    </xf>
    <xf numFmtId="0" fontId="23" fillId="4" borderId="12" xfId="1" applyFont="1" applyFill="1" applyBorder="1" applyAlignment="1">
      <alignment horizontal="left" vertical="center" wrapText="1"/>
    </xf>
    <xf numFmtId="0" fontId="23" fillId="4" borderId="24" xfId="1" applyFont="1" applyFill="1" applyBorder="1" applyAlignment="1">
      <alignment horizontal="left" vertical="center" wrapText="1"/>
    </xf>
    <xf numFmtId="0" fontId="23" fillId="4" borderId="2" xfId="1" applyFont="1" applyFill="1" applyBorder="1" applyAlignment="1">
      <alignment horizontal="left" vertical="center" wrapText="1"/>
    </xf>
    <xf numFmtId="0" fontId="23" fillId="4" borderId="25" xfId="1" applyFont="1" applyFill="1" applyBorder="1" applyAlignment="1">
      <alignment horizontal="left" vertical="center" wrapText="1"/>
    </xf>
    <xf numFmtId="0" fontId="26" fillId="4" borderId="26" xfId="1" applyFont="1" applyFill="1" applyBorder="1" applyAlignment="1">
      <alignment horizontal="left" vertical="center" wrapText="1"/>
    </xf>
    <xf numFmtId="0" fontId="23" fillId="4" borderId="26" xfId="1" applyFont="1" applyFill="1" applyBorder="1" applyAlignment="1">
      <alignment horizontal="left" vertical="center" wrapText="1"/>
    </xf>
    <xf numFmtId="0" fontId="23" fillId="4" borderId="27" xfId="1" applyFont="1" applyFill="1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25" fillId="10" borderId="2" xfId="1" applyFont="1" applyFill="1" applyBorder="1" applyAlignment="1">
      <alignment horizontal="center" vertical="center" wrapText="1"/>
    </xf>
    <xf numFmtId="0" fontId="26" fillId="4" borderId="24" xfId="1" applyFont="1" applyFill="1" applyBorder="1" applyAlignment="1">
      <alignment vertical="center" wrapText="1"/>
    </xf>
    <xf numFmtId="0" fontId="26" fillId="4" borderId="12" xfId="1" applyFont="1" applyFill="1" applyBorder="1" applyAlignment="1">
      <alignment horizontal="left" vertical="center" wrapText="1"/>
    </xf>
    <xf numFmtId="0" fontId="24" fillId="0" borderId="24" xfId="1" applyFont="1" applyFill="1" applyBorder="1" applyAlignment="1">
      <alignment vertical="center" wrapText="1"/>
    </xf>
    <xf numFmtId="0" fontId="26" fillId="4" borderId="25" xfId="1" applyFont="1" applyFill="1" applyBorder="1" applyAlignment="1">
      <alignment vertical="center" wrapText="1"/>
    </xf>
    <xf numFmtId="0" fontId="26" fillId="4" borderId="27" xfId="1" applyFont="1" applyFill="1" applyBorder="1" applyAlignment="1">
      <alignment horizontal="left" vertical="center" wrapText="1"/>
    </xf>
    <xf numFmtId="0" fontId="18" fillId="0" borderId="112" xfId="1" applyFont="1" applyBorder="1"/>
    <xf numFmtId="0" fontId="18" fillId="10" borderId="0" xfId="1" applyFont="1" applyFill="1"/>
    <xf numFmtId="0" fontId="24" fillId="0" borderId="2" xfId="1" applyFont="1" applyFill="1" applyBorder="1" applyAlignment="1">
      <alignment horizontal="center" vertical="center" wrapText="1"/>
    </xf>
    <xf numFmtId="0" fontId="22" fillId="10" borderId="8" xfId="2" applyFont="1" applyFill="1" applyBorder="1" applyAlignment="1">
      <alignment horizontal="center" vertical="center" wrapText="1"/>
    </xf>
    <xf numFmtId="0" fontId="22" fillId="5" borderId="8" xfId="2" applyFont="1" applyFill="1" applyBorder="1" applyAlignment="1">
      <alignment horizontal="center" vertical="center" wrapText="1"/>
    </xf>
    <xf numFmtId="0" fontId="22" fillId="8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 wrapText="1"/>
    </xf>
    <xf numFmtId="49" fontId="22" fillId="5" borderId="61" xfId="2" applyNumberFormat="1" applyFont="1" applyFill="1" applyBorder="1" applyAlignment="1">
      <alignment horizontal="left"/>
    </xf>
    <xf numFmtId="49" fontId="24" fillId="5" borderId="35" xfId="2" applyNumberFormat="1" applyFont="1" applyFill="1" applyBorder="1" applyAlignment="1">
      <alignment horizontal="left"/>
    </xf>
    <xf numFmtId="49" fontId="24" fillId="5" borderId="35" xfId="2" applyNumberFormat="1" applyFont="1" applyFill="1" applyBorder="1" applyAlignment="1">
      <alignment horizontal="left" wrapText="1"/>
    </xf>
    <xf numFmtId="49" fontId="24" fillId="5" borderId="39" xfId="2" applyNumberFormat="1" applyFont="1" applyFill="1" applyBorder="1" applyAlignment="1">
      <alignment horizontal="left"/>
    </xf>
    <xf numFmtId="2" fontId="24" fillId="5" borderId="82" xfId="2" applyNumberFormat="1" applyFont="1" applyFill="1" applyBorder="1" applyAlignment="1">
      <alignment horizontal="right"/>
    </xf>
    <xf numFmtId="2" fontId="24" fillId="5" borderId="35" xfId="2" applyNumberFormat="1" applyFont="1" applyFill="1" applyBorder="1" applyAlignment="1">
      <alignment horizontal="right"/>
    </xf>
    <xf numFmtId="49" fontId="24" fillId="6" borderId="47" xfId="2" applyNumberFormat="1" applyFont="1" applyFill="1" applyBorder="1" applyAlignment="1">
      <alignment horizontal="center"/>
    </xf>
    <xf numFmtId="49" fontId="24" fillId="6" borderId="36" xfId="2" applyNumberFormat="1" applyFont="1" applyFill="1" applyBorder="1" applyAlignment="1">
      <alignment horizontal="left"/>
    </xf>
    <xf numFmtId="49" fontId="24" fillId="6" borderId="36" xfId="2" applyNumberFormat="1" applyFont="1" applyFill="1" applyBorder="1" applyAlignment="1">
      <alignment horizontal="left" wrapText="1"/>
    </xf>
    <xf numFmtId="2" fontId="24" fillId="6" borderId="80" xfId="2" applyNumberFormat="1" applyFont="1" applyFill="1" applyBorder="1" applyAlignment="1">
      <alignment horizontal="right"/>
    </xf>
    <xf numFmtId="2" fontId="24" fillId="6" borderId="36" xfId="2" applyNumberFormat="1" applyFont="1" applyFill="1" applyBorder="1" applyAlignment="1">
      <alignment horizontal="right"/>
    </xf>
    <xf numFmtId="2" fontId="24" fillId="6" borderId="50" xfId="2" applyNumberFormat="1" applyFont="1" applyFill="1" applyBorder="1" applyAlignment="1">
      <alignment horizontal="right"/>
    </xf>
    <xf numFmtId="49" fontId="24" fillId="6" borderId="36" xfId="2" applyNumberFormat="1" applyFont="1" applyFill="1" applyBorder="1" applyAlignment="1">
      <alignment wrapText="1"/>
    </xf>
    <xf numFmtId="49" fontId="24" fillId="6" borderId="47" xfId="2" applyNumberFormat="1" applyFont="1" applyFill="1" applyBorder="1" applyAlignment="1">
      <alignment horizontal="left"/>
    </xf>
    <xf numFmtId="49" fontId="24" fillId="6" borderId="63" xfId="2" applyNumberFormat="1" applyFont="1" applyFill="1" applyBorder="1" applyAlignment="1">
      <alignment horizontal="center"/>
    </xf>
    <xf numFmtId="49" fontId="24" fillId="6" borderId="37" xfId="2" applyNumberFormat="1" applyFont="1" applyFill="1" applyBorder="1" applyAlignment="1">
      <alignment wrapText="1"/>
    </xf>
    <xf numFmtId="49" fontId="24" fillId="6" borderId="37" xfId="2" applyNumberFormat="1" applyFont="1" applyFill="1" applyBorder="1" applyAlignment="1">
      <alignment horizontal="left"/>
    </xf>
    <xf numFmtId="2" fontId="24" fillId="6" borderId="34" xfId="2" applyNumberFormat="1" applyFont="1" applyFill="1" applyBorder="1" applyAlignment="1">
      <alignment horizontal="right"/>
    </xf>
    <xf numFmtId="2" fontId="24" fillId="6" borderId="8" xfId="2" applyNumberFormat="1" applyFont="1" applyFill="1" applyBorder="1" applyAlignment="1">
      <alignment horizontal="right"/>
    </xf>
    <xf numFmtId="2" fontId="24" fillId="6" borderId="9" xfId="2" applyNumberFormat="1" applyFont="1" applyFill="1" applyBorder="1" applyAlignment="1">
      <alignment horizontal="right"/>
    </xf>
    <xf numFmtId="49" fontId="22" fillId="5" borderId="64" xfId="2" applyNumberFormat="1" applyFont="1" applyFill="1" applyBorder="1" applyAlignment="1">
      <alignment horizontal="left"/>
    </xf>
    <xf numFmtId="49" fontId="24" fillId="5" borderId="39" xfId="2" applyNumberFormat="1" applyFont="1" applyFill="1" applyBorder="1" applyAlignment="1">
      <alignment horizontal="left" wrapText="1"/>
    </xf>
    <xf numFmtId="2" fontId="24" fillId="5" borderId="39" xfId="2" applyNumberFormat="1" applyFont="1" applyFill="1" applyBorder="1" applyAlignment="1">
      <alignment horizontal="right"/>
    </xf>
    <xf numFmtId="49" fontId="24" fillId="6" borderId="76" xfId="2" applyNumberFormat="1" applyFont="1" applyFill="1" applyBorder="1" applyAlignment="1">
      <alignment horizontal="center"/>
    </xf>
    <xf numFmtId="49" fontId="24" fillId="6" borderId="38" xfId="2" applyNumberFormat="1" applyFont="1" applyFill="1" applyBorder="1" applyAlignment="1">
      <alignment horizontal="left"/>
    </xf>
    <xf numFmtId="49" fontId="24" fillId="6" borderId="38" xfId="2" applyNumberFormat="1" applyFont="1" applyFill="1" applyBorder="1" applyAlignment="1">
      <alignment wrapText="1"/>
    </xf>
    <xf numFmtId="2" fontId="24" fillId="6" borderId="38" xfId="2" applyNumberFormat="1" applyFont="1" applyFill="1" applyBorder="1" applyAlignment="1">
      <alignment horizontal="right"/>
    </xf>
    <xf numFmtId="2" fontId="24" fillId="6" borderId="65" xfId="2" applyNumberFormat="1" applyFont="1" applyFill="1" applyBorder="1" applyAlignment="1">
      <alignment horizontal="right"/>
    </xf>
    <xf numFmtId="49" fontId="22" fillId="8" borderId="64" xfId="2" applyNumberFormat="1" applyFont="1" applyFill="1" applyBorder="1" applyAlignment="1">
      <alignment horizontal="left" wrapText="1"/>
    </xf>
    <xf numFmtId="49" fontId="24" fillId="8" borderId="41" xfId="2" applyNumberFormat="1" applyFont="1" applyFill="1" applyBorder="1" applyAlignment="1">
      <alignment horizontal="left"/>
    </xf>
    <xf numFmtId="49" fontId="24" fillId="8" borderId="92" xfId="2" applyNumberFormat="1" applyFont="1" applyFill="1" applyBorder="1" applyAlignment="1">
      <alignment horizontal="left"/>
    </xf>
    <xf numFmtId="2" fontId="24" fillId="8" borderId="39" xfId="2" applyNumberFormat="1" applyFont="1" applyFill="1" applyBorder="1" applyAlignment="1">
      <alignment horizontal="right"/>
    </xf>
    <xf numFmtId="49" fontId="24" fillId="6" borderId="61" xfId="2" applyNumberFormat="1" applyFont="1" applyFill="1" applyBorder="1" applyAlignment="1">
      <alignment horizontal="center"/>
    </xf>
    <xf numFmtId="49" fontId="24" fillId="6" borderId="35" xfId="2" applyNumberFormat="1" applyFont="1" applyFill="1" applyBorder="1" applyAlignment="1">
      <alignment horizontal="left"/>
    </xf>
    <xf numFmtId="49" fontId="24" fillId="6" borderId="35" xfId="2" applyNumberFormat="1" applyFont="1" applyFill="1" applyBorder="1" applyAlignment="1">
      <alignment wrapText="1"/>
    </xf>
    <xf numFmtId="2" fontId="24" fillId="6" borderId="35" xfId="2" applyNumberFormat="1" applyFont="1" applyFill="1" applyBorder="1" applyAlignment="1">
      <alignment horizontal="right"/>
    </xf>
    <xf numFmtId="2" fontId="24" fillId="6" borderId="62" xfId="2" applyNumberFormat="1" applyFont="1" applyFill="1" applyBorder="1" applyAlignment="1">
      <alignment horizontal="right"/>
    </xf>
    <xf numFmtId="49" fontId="24" fillId="6" borderId="2" xfId="2" applyNumberFormat="1" applyFont="1" applyFill="1" applyBorder="1"/>
    <xf numFmtId="49" fontId="24" fillId="6" borderId="37" xfId="2" applyNumberFormat="1" applyFont="1" applyFill="1" applyBorder="1"/>
    <xf numFmtId="2" fontId="22" fillId="6" borderId="2" xfId="2" applyNumberFormat="1" applyFont="1" applyFill="1" applyBorder="1" applyAlignment="1">
      <alignment horizontal="right"/>
    </xf>
    <xf numFmtId="2" fontId="22" fillId="6" borderId="12" xfId="2" applyNumberFormat="1" applyFont="1" applyFill="1" applyBorder="1" applyAlignment="1">
      <alignment horizontal="right"/>
    </xf>
    <xf numFmtId="2" fontId="22" fillId="5" borderId="35" xfId="2" applyNumberFormat="1" applyFont="1" applyFill="1" applyBorder="1" applyAlignment="1">
      <alignment horizontal="right"/>
    </xf>
    <xf numFmtId="9" fontId="22" fillId="5" borderId="37" xfId="3" applyFont="1" applyFill="1" applyBorder="1" applyAlignment="1">
      <alignment horizontal="right"/>
    </xf>
    <xf numFmtId="9" fontId="22" fillId="5" borderId="68" xfId="3" applyFont="1" applyFill="1" applyBorder="1" applyAlignment="1">
      <alignment horizontal="right"/>
    </xf>
    <xf numFmtId="2" fontId="22" fillId="5" borderId="26" xfId="2" applyNumberFormat="1" applyFont="1" applyFill="1" applyBorder="1" applyAlignment="1">
      <alignment horizontal="right"/>
    </xf>
    <xf numFmtId="2" fontId="22" fillId="5" borderId="27" xfId="2" applyNumberFormat="1" applyFont="1" applyFill="1" applyBorder="1" applyAlignment="1">
      <alignment horizontal="right"/>
    </xf>
    <xf numFmtId="0" fontId="22" fillId="8" borderId="58" xfId="2" applyFont="1" applyFill="1" applyBorder="1" applyAlignment="1">
      <alignment horizontal="center" vertical="center" wrapText="1"/>
    </xf>
    <xf numFmtId="0" fontId="22" fillId="8" borderId="2" xfId="2" applyFont="1" applyFill="1" applyBorder="1" applyAlignment="1">
      <alignment horizontal="center" vertical="center" wrapText="1"/>
    </xf>
    <xf numFmtId="0" fontId="22" fillId="8" borderId="8" xfId="2" applyFont="1" applyFill="1" applyBorder="1" applyAlignment="1">
      <alignment horizontal="center" vertical="top" wrapText="1"/>
    </xf>
    <xf numFmtId="0" fontId="23" fillId="0" borderId="2" xfId="1" applyFont="1" applyBorder="1" applyAlignment="1">
      <alignment horizontal="left" vertical="center"/>
    </xf>
    <xf numFmtId="0" fontId="24" fillId="6" borderId="2" xfId="2" applyFont="1" applyFill="1" applyBorder="1" applyAlignment="1">
      <alignment horizontal="left" vertical="center" wrapText="1"/>
    </xf>
    <xf numFmtId="2" fontId="24" fillId="6" borderId="2" xfId="2" applyNumberFormat="1" applyFont="1" applyFill="1" applyBorder="1" applyAlignment="1">
      <alignment horizontal="right"/>
    </xf>
    <xf numFmtId="49" fontId="24" fillId="6" borderId="2" xfId="2" applyNumberFormat="1" applyFont="1" applyFill="1" applyBorder="1" applyAlignment="1">
      <alignment horizontal="left"/>
    </xf>
    <xf numFmtId="0" fontId="23" fillId="0" borderId="26" xfId="1" applyFont="1" applyBorder="1" applyAlignment="1">
      <alignment horizontal="left" vertical="center"/>
    </xf>
    <xf numFmtId="49" fontId="24" fillId="6" borderId="26" xfId="2" applyNumberFormat="1" applyFont="1" applyFill="1" applyBorder="1" applyAlignment="1">
      <alignment horizontal="left"/>
    </xf>
    <xf numFmtId="0" fontId="24" fillId="6" borderId="26" xfId="2" applyFont="1" applyFill="1" applyBorder="1" applyAlignment="1">
      <alignment horizontal="left" vertical="center" wrapText="1"/>
    </xf>
    <xf numFmtId="2" fontId="24" fillId="6" borderId="26" xfId="2" applyNumberFormat="1" applyFont="1" applyFill="1" applyBorder="1" applyAlignment="1">
      <alignment horizontal="right"/>
    </xf>
    <xf numFmtId="0" fontId="14" fillId="0" borderId="0" xfId="1" applyFont="1" applyBorder="1" applyAlignment="1">
      <alignment horizontal="left"/>
    </xf>
    <xf numFmtId="0" fontId="29" fillId="10" borderId="17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5" fillId="10" borderId="23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vertical="center"/>
    </xf>
    <xf numFmtId="0" fontId="26" fillId="4" borderId="9" xfId="0" applyFont="1" applyFill="1" applyBorder="1" applyAlignment="1">
      <alignment vertical="center"/>
    </xf>
    <xf numFmtId="0" fontId="29" fillId="10" borderId="24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vertical="center"/>
    </xf>
    <xf numFmtId="0" fontId="23" fillId="4" borderId="12" xfId="0" applyFont="1" applyFill="1" applyBorder="1" applyAlignment="1">
      <alignment vertical="center"/>
    </xf>
    <xf numFmtId="0" fontId="25" fillId="10" borderId="24" xfId="0" applyFont="1" applyFill="1" applyBorder="1" applyAlignment="1">
      <alignment horizontal="center" vertical="center"/>
    </xf>
    <xf numFmtId="0" fontId="29" fillId="10" borderId="25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vertical="center"/>
    </xf>
    <xf numFmtId="0" fontId="23" fillId="4" borderId="27" xfId="0" applyFont="1" applyFill="1" applyBorder="1" applyAlignment="1">
      <alignment vertical="center"/>
    </xf>
    <xf numFmtId="0" fontId="18" fillId="0" borderId="0" xfId="4" applyFont="1"/>
    <xf numFmtId="0" fontId="18" fillId="0" borderId="0" xfId="4" applyFont="1" applyBorder="1" applyAlignment="1">
      <alignment vertical="center" wrapText="1"/>
    </xf>
    <xf numFmtId="14" fontId="18" fillId="0" borderId="0" xfId="1" applyNumberFormat="1" applyFont="1" applyBorder="1" applyAlignment="1">
      <alignment vertical="center"/>
    </xf>
    <xf numFmtId="0" fontId="18" fillId="0" borderId="0" xfId="4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center" wrapText="1"/>
    </xf>
    <xf numFmtId="0" fontId="18" fillId="0" borderId="0" xfId="4" applyFont="1" applyBorder="1"/>
    <xf numFmtId="0" fontId="14" fillId="0" borderId="0" xfId="4" applyFont="1" applyBorder="1" applyAlignment="1">
      <alignment vertical="center"/>
    </xf>
    <xf numFmtId="0" fontId="23" fillId="0" borderId="0" xfId="4" applyFont="1"/>
    <xf numFmtId="0" fontId="29" fillId="10" borderId="53" xfId="4" applyFont="1" applyFill="1" applyBorder="1" applyAlignment="1">
      <alignment horizontal="center" vertical="center"/>
    </xf>
    <xf numFmtId="0" fontId="25" fillId="10" borderId="44" xfId="4" applyFont="1" applyFill="1" applyBorder="1" applyAlignment="1">
      <alignment horizontal="center" vertical="center"/>
    </xf>
    <xf numFmtId="0" fontId="22" fillId="10" borderId="44" xfId="4" applyFont="1" applyFill="1" applyBorder="1" applyAlignment="1">
      <alignment horizontal="center" vertical="center" wrapText="1"/>
    </xf>
    <xf numFmtId="0" fontId="25" fillId="10" borderId="24" xfId="4" applyFont="1" applyFill="1" applyBorder="1" applyAlignment="1">
      <alignment horizontal="center" vertical="center"/>
    </xf>
    <xf numFmtId="0" fontId="26" fillId="4" borderId="12" xfId="4" applyFont="1" applyFill="1" applyBorder="1" applyAlignment="1">
      <alignment horizontal="left" vertical="center" wrapText="1"/>
    </xf>
    <xf numFmtId="0" fontId="25" fillId="10" borderId="25" xfId="4" applyFont="1" applyFill="1" applyBorder="1" applyAlignment="1">
      <alignment horizontal="center" vertical="center"/>
    </xf>
    <xf numFmtId="0" fontId="26" fillId="4" borderId="27" xfId="4" applyFont="1" applyFill="1" applyBorder="1" applyAlignment="1">
      <alignment horizontal="left" vertical="center" wrapText="1"/>
    </xf>
    <xf numFmtId="0" fontId="18" fillId="0" borderId="0" xfId="8" applyFont="1"/>
    <xf numFmtId="0" fontId="13" fillId="0" borderId="0" xfId="6" applyFont="1" applyFill="1" applyAlignment="1">
      <alignment vertical="top"/>
    </xf>
    <xf numFmtId="0" fontId="18" fillId="0" borderId="0" xfId="9" applyFont="1"/>
    <xf numFmtId="0" fontId="14" fillId="0" borderId="0" xfId="9" applyFont="1" applyAlignment="1">
      <alignment horizontal="left" vertical="center"/>
    </xf>
    <xf numFmtId="0" fontId="12" fillId="0" borderId="0" xfId="6" applyFont="1" applyAlignment="1">
      <alignment horizontal="left"/>
    </xf>
    <xf numFmtId="0" fontId="18" fillId="0" borderId="0" xfId="8" applyFont="1" applyAlignment="1">
      <alignment vertical="center" wrapText="1"/>
    </xf>
    <xf numFmtId="0" fontId="30" fillId="0" borderId="0" xfId="9" applyFont="1" applyAlignment="1">
      <alignment vertical="center" wrapText="1"/>
    </xf>
    <xf numFmtId="0" fontId="14" fillId="0" borderId="0" xfId="8" applyFont="1" applyAlignment="1">
      <alignment vertical="center"/>
    </xf>
    <xf numFmtId="0" fontId="22" fillId="0" borderId="2" xfId="6" applyFont="1" applyBorder="1"/>
    <xf numFmtId="0" fontId="22" fillId="0" borderId="0" xfId="6" applyFont="1" applyAlignment="1">
      <alignment horizontal="left"/>
    </xf>
    <xf numFmtId="0" fontId="23" fillId="0" borderId="0" xfId="8" applyFont="1"/>
    <xf numFmtId="0" fontId="31" fillId="0" borderId="0" xfId="9" applyFont="1" applyAlignment="1">
      <alignment horizontal="center" vertical="center" wrapText="1"/>
    </xf>
    <xf numFmtId="0" fontId="23" fillId="0" borderId="0" xfId="8" applyFont="1" applyFill="1"/>
    <xf numFmtId="0" fontId="29" fillId="10" borderId="2" xfId="8" applyFont="1" applyFill="1" applyBorder="1" applyAlignment="1">
      <alignment horizontal="center" vertical="center" wrapText="1"/>
    </xf>
    <xf numFmtId="0" fontId="25" fillId="0" borderId="11" xfId="8" applyFont="1" applyBorder="1" applyAlignment="1">
      <alignment vertical="center" wrapText="1"/>
    </xf>
    <xf numFmtId="1" fontId="24" fillId="6" borderId="2" xfId="2" applyNumberFormat="1" applyFont="1" applyFill="1" applyBorder="1" applyAlignment="1">
      <alignment horizontal="right" vertical="center"/>
    </xf>
    <xf numFmtId="0" fontId="25" fillId="11" borderId="8" xfId="4" applyFont="1" applyFill="1" applyBorder="1" applyAlignment="1">
      <alignment horizontal="right" vertical="center" wrapText="1" indent="1"/>
    </xf>
    <xf numFmtId="0" fontId="26" fillId="4" borderId="12" xfId="8" applyFont="1" applyFill="1" applyBorder="1" applyAlignment="1">
      <alignment horizontal="left" vertical="center" wrapText="1"/>
    </xf>
    <xf numFmtId="0" fontId="25" fillId="10" borderId="23" xfId="8" applyFont="1" applyFill="1" applyBorder="1" applyAlignment="1">
      <alignment vertical="center" wrapText="1"/>
    </xf>
    <xf numFmtId="0" fontId="25" fillId="9" borderId="11" xfId="8" applyFont="1" applyFill="1" applyBorder="1" applyAlignment="1">
      <alignment vertical="center" wrapText="1"/>
    </xf>
    <xf numFmtId="0" fontId="25" fillId="10" borderId="24" xfId="8" applyFont="1" applyFill="1" applyBorder="1" applyAlignment="1">
      <alignment vertical="center" wrapText="1"/>
    </xf>
    <xf numFmtId="0" fontId="23" fillId="0" borderId="2" xfId="8" applyFont="1" applyBorder="1"/>
    <xf numFmtId="0" fontId="22" fillId="10" borderId="24" xfId="8" applyFont="1" applyFill="1" applyBorder="1" applyAlignment="1">
      <alignment vertical="center" wrapText="1"/>
    </xf>
    <xf numFmtId="0" fontId="22" fillId="9" borderId="11" xfId="8" applyFont="1" applyFill="1" applyBorder="1" applyAlignment="1">
      <alignment vertical="center" wrapText="1"/>
    </xf>
    <xf numFmtId="0" fontId="22" fillId="10" borderId="11" xfId="8" applyFont="1" applyFill="1" applyBorder="1" applyAlignment="1">
      <alignment vertical="center" wrapText="1"/>
    </xf>
    <xf numFmtId="0" fontId="22" fillId="14" borderId="25" xfId="8" applyFont="1" applyFill="1" applyBorder="1" applyAlignment="1">
      <alignment vertical="center" wrapText="1"/>
    </xf>
    <xf numFmtId="0" fontId="22" fillId="14" borderId="70" xfId="8" applyFont="1" applyFill="1" applyBorder="1" applyAlignment="1">
      <alignment vertical="center" wrapText="1"/>
    </xf>
    <xf numFmtId="1" fontId="25" fillId="2" borderId="26" xfId="8" applyNumberFormat="1" applyFont="1" applyFill="1" applyBorder="1" applyAlignment="1">
      <alignment vertical="center"/>
    </xf>
    <xf numFmtId="1" fontId="25" fillId="13" borderId="26" xfId="8" applyNumberFormat="1" applyFont="1" applyFill="1" applyBorder="1" applyAlignment="1">
      <alignment vertical="center"/>
    </xf>
    <xf numFmtId="0" fontId="25" fillId="13" borderId="27" xfId="8" applyFont="1" applyFill="1" applyBorder="1" applyAlignment="1">
      <alignment vertical="center"/>
    </xf>
    <xf numFmtId="0" fontId="27" fillId="7" borderId="0" xfId="6" applyFont="1" applyFill="1" applyAlignment="1">
      <alignment horizontal="center"/>
    </xf>
    <xf numFmtId="0" fontId="28" fillId="0" borderId="0" xfId="6" applyFont="1" applyAlignment="1">
      <alignment horizontal="center"/>
    </xf>
    <xf numFmtId="0" fontId="28" fillId="0" borderId="0" xfId="9" applyFont="1"/>
    <xf numFmtId="0" fontId="18" fillId="0" borderId="0" xfId="4" applyFont="1" applyAlignment="1">
      <alignment wrapText="1"/>
    </xf>
    <xf numFmtId="0" fontId="18" fillId="11" borderId="0" xfId="4" applyFont="1" applyFill="1" applyBorder="1"/>
    <xf numFmtId="0" fontId="20" fillId="11" borderId="0" xfId="4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23" fillId="0" borderId="0" xfId="4" applyFont="1" applyBorder="1"/>
    <xf numFmtId="0" fontId="22" fillId="10" borderId="53" xfId="4" applyFont="1" applyFill="1" applyBorder="1" applyAlignment="1">
      <alignment vertical="center"/>
    </xf>
    <xf numFmtId="0" fontId="22" fillId="10" borderId="43" xfId="4" applyFont="1" applyFill="1" applyBorder="1" applyAlignment="1">
      <alignment horizontal="center" vertical="center" wrapText="1"/>
    </xf>
    <xf numFmtId="0" fontId="32" fillId="10" borderId="23" xfId="4" applyFont="1" applyFill="1" applyBorder="1" applyAlignment="1">
      <alignment vertical="center"/>
    </xf>
    <xf numFmtId="1" fontId="24" fillId="12" borderId="2" xfId="2" applyNumberFormat="1" applyFont="1" applyFill="1" applyBorder="1" applyAlignment="1">
      <alignment horizontal="right" vertical="center"/>
    </xf>
    <xf numFmtId="0" fontId="25" fillId="9" borderId="8" xfId="4" applyFont="1" applyFill="1" applyBorder="1" applyAlignment="1">
      <alignment horizontal="right" vertical="center" wrapText="1" indent="1"/>
    </xf>
    <xf numFmtId="2" fontId="24" fillId="12" borderId="2" xfId="2" applyNumberFormat="1" applyFont="1" applyFill="1" applyBorder="1" applyAlignment="1">
      <alignment horizontal="right" vertical="center"/>
    </xf>
    <xf numFmtId="0" fontId="23" fillId="9" borderId="2" xfId="4" applyFont="1" applyFill="1" applyBorder="1" applyAlignment="1">
      <alignment wrapText="1"/>
    </xf>
    <xf numFmtId="0" fontId="23" fillId="9" borderId="12" xfId="4" applyFont="1" applyFill="1" applyBorder="1" applyAlignment="1">
      <alignment wrapText="1"/>
    </xf>
    <xf numFmtId="0" fontId="29" fillId="10" borderId="23" xfId="4" applyFont="1" applyFill="1" applyBorder="1" applyAlignment="1">
      <alignment vertical="center"/>
    </xf>
    <xf numFmtId="2" fontId="24" fillId="6" borderId="2" xfId="2" applyNumberFormat="1" applyFont="1" applyFill="1" applyBorder="1" applyAlignment="1">
      <alignment horizontal="right" vertical="center"/>
    </xf>
    <xf numFmtId="0" fontId="23" fillId="0" borderId="2" xfId="4" applyFont="1" applyBorder="1" applyAlignment="1">
      <alignment wrapText="1"/>
    </xf>
    <xf numFmtId="0" fontId="23" fillId="0" borderId="12" xfId="4" applyFont="1" applyBorder="1" applyAlignment="1">
      <alignment wrapText="1"/>
    </xf>
    <xf numFmtId="0" fontId="22" fillId="10" borderId="24" xfId="4" applyFont="1" applyFill="1" applyBorder="1" applyAlignment="1">
      <alignment vertical="center"/>
    </xf>
    <xf numFmtId="0" fontId="33" fillId="10" borderId="24" xfId="4" applyFont="1" applyFill="1" applyBorder="1" applyAlignment="1">
      <alignment vertical="center"/>
    </xf>
    <xf numFmtId="0" fontId="25" fillId="10" borderId="24" xfId="4" applyFont="1" applyFill="1" applyBorder="1" applyAlignment="1">
      <alignment vertical="center"/>
    </xf>
    <xf numFmtId="1" fontId="24" fillId="0" borderId="2" xfId="2" applyNumberFormat="1" applyFont="1" applyFill="1" applyBorder="1" applyAlignment="1">
      <alignment horizontal="right" vertical="center"/>
    </xf>
    <xf numFmtId="2" fontId="24" fillId="0" borderId="2" xfId="2" applyNumberFormat="1" applyFont="1" applyFill="1" applyBorder="1" applyAlignment="1">
      <alignment horizontal="right" vertical="center"/>
    </xf>
    <xf numFmtId="0" fontId="23" fillId="0" borderId="12" xfId="4" applyFont="1" applyFill="1" applyBorder="1" applyAlignment="1">
      <alignment wrapText="1"/>
    </xf>
    <xf numFmtId="0" fontId="25" fillId="10" borderId="93" xfId="4" applyFont="1" applyFill="1" applyBorder="1" applyAlignment="1">
      <alignment vertical="center"/>
    </xf>
    <xf numFmtId="1" fontId="25" fillId="10" borderId="26" xfId="4" applyNumberFormat="1" applyFont="1" applyFill="1" applyBorder="1" applyAlignment="1" applyProtection="1">
      <alignment horizontal="right" vertical="center" indent="1"/>
    </xf>
    <xf numFmtId="2" fontId="25" fillId="10" borderId="26" xfId="4" applyNumberFormat="1" applyFont="1" applyFill="1" applyBorder="1" applyAlignment="1" applyProtection="1">
      <alignment vertical="center"/>
    </xf>
    <xf numFmtId="1" fontId="25" fillId="10" borderId="26" xfId="4" applyNumberFormat="1" applyFont="1" applyFill="1" applyBorder="1" applyAlignment="1" applyProtection="1">
      <alignment vertical="center"/>
    </xf>
    <xf numFmtId="0" fontId="23" fillId="3" borderId="26" xfId="4" applyFont="1" applyFill="1" applyBorder="1" applyAlignment="1">
      <alignment wrapText="1"/>
    </xf>
    <xf numFmtId="0" fontId="23" fillId="3" borderId="27" xfId="4" applyFont="1" applyFill="1" applyBorder="1" applyAlignment="1">
      <alignment wrapText="1"/>
    </xf>
    <xf numFmtId="0" fontId="30" fillId="0" borderId="0" xfId="4" applyFont="1"/>
    <xf numFmtId="0" fontId="10" fillId="0" borderId="0" xfId="5" applyFont="1" applyFill="1" applyBorder="1" applyAlignment="1"/>
    <xf numFmtId="0" fontId="30" fillId="0" borderId="0" xfId="4" applyFont="1" applyBorder="1" applyAlignment="1">
      <alignment vertical="center"/>
    </xf>
    <xf numFmtId="0" fontId="34" fillId="0" borderId="0" xfId="4" applyFont="1" applyBorder="1"/>
    <xf numFmtId="0" fontId="31" fillId="0" borderId="0" xfId="4" applyFont="1"/>
    <xf numFmtId="0" fontId="22" fillId="10" borderId="7" xfId="4" applyFont="1" applyFill="1" applyBorder="1" applyAlignment="1">
      <alignment horizontal="center" vertical="center"/>
    </xf>
    <xf numFmtId="0" fontId="22" fillId="10" borderId="54" xfId="4" applyFont="1" applyFill="1" applyBorder="1" applyAlignment="1">
      <alignment horizontal="center" vertical="center" wrapText="1"/>
    </xf>
    <xf numFmtId="0" fontId="22" fillId="10" borderId="44" xfId="4" applyFont="1" applyFill="1" applyBorder="1" applyAlignment="1">
      <alignment horizontal="center" vertical="center"/>
    </xf>
    <xf numFmtId="0" fontId="23" fillId="11" borderId="34" xfId="4" applyFont="1" applyFill="1" applyBorder="1" applyAlignment="1">
      <alignment vertical="center"/>
    </xf>
    <xf numFmtId="0" fontId="22" fillId="11" borderId="8" xfId="4" applyFont="1" applyFill="1" applyBorder="1" applyAlignment="1">
      <alignment horizontal="center" vertical="center" wrapText="1"/>
    </xf>
    <xf numFmtId="0" fontId="22" fillId="11" borderId="83" xfId="4" applyFont="1" applyFill="1" applyBorder="1" applyAlignment="1">
      <alignment horizontal="center" vertical="center" wrapText="1"/>
    </xf>
    <xf numFmtId="0" fontId="22" fillId="11" borderId="9" xfId="4" applyFont="1" applyFill="1" applyBorder="1" applyAlignment="1">
      <alignment horizontal="center" vertical="center"/>
    </xf>
    <xf numFmtId="0" fontId="29" fillId="11" borderId="34" xfId="4" applyFont="1" applyFill="1" applyBorder="1" applyAlignment="1">
      <alignment vertical="center"/>
    </xf>
    <xf numFmtId="0" fontId="25" fillId="10" borderId="25" xfId="4" applyFont="1" applyFill="1" applyBorder="1" applyAlignment="1">
      <alignment vertical="center"/>
    </xf>
    <xf numFmtId="0" fontId="25" fillId="9" borderId="70" xfId="4" applyFont="1" applyFill="1" applyBorder="1" applyAlignment="1">
      <alignment vertical="center"/>
    </xf>
    <xf numFmtId="1" fontId="25" fillId="10" borderId="26" xfId="4" applyNumberFormat="1" applyFont="1" applyFill="1" applyBorder="1" applyAlignment="1">
      <alignment vertical="center"/>
    </xf>
    <xf numFmtId="2" fontId="25" fillId="10" borderId="26" xfId="4" applyNumberFormat="1" applyFont="1" applyFill="1" applyBorder="1" applyAlignment="1">
      <alignment vertical="center"/>
    </xf>
    <xf numFmtId="0" fontId="25" fillId="9" borderId="27" xfId="4" applyFont="1" applyFill="1" applyBorder="1" applyAlignment="1">
      <alignment vertical="center"/>
    </xf>
    <xf numFmtId="0" fontId="29" fillId="10" borderId="53" xfId="4" applyFont="1" applyFill="1" applyBorder="1" applyAlignment="1">
      <alignment vertical="center"/>
    </xf>
    <xf numFmtId="0" fontId="25" fillId="10" borderId="43" xfId="4" applyFont="1" applyFill="1" applyBorder="1" applyAlignment="1">
      <alignment horizontal="center" vertical="center" wrapText="1"/>
    </xf>
    <xf numFmtId="0" fontId="25" fillId="10" borderId="44" xfId="4" applyFont="1" applyFill="1" applyBorder="1" applyAlignment="1">
      <alignment horizontal="center" vertical="center" wrapText="1"/>
    </xf>
    <xf numFmtId="1" fontId="24" fillId="6" borderId="2" xfId="2" applyNumberFormat="1" applyFont="1" applyFill="1" applyBorder="1" applyAlignment="1">
      <alignment horizontal="center" vertical="center"/>
    </xf>
    <xf numFmtId="2" fontId="24" fillId="6" borderId="12" xfId="2" applyNumberFormat="1" applyFont="1" applyFill="1" applyBorder="1" applyAlignment="1">
      <alignment horizontal="right" vertical="center"/>
    </xf>
    <xf numFmtId="0" fontId="25" fillId="10" borderId="74" xfId="4" applyFont="1" applyFill="1" applyBorder="1" applyAlignment="1">
      <alignment vertical="center"/>
    </xf>
    <xf numFmtId="1" fontId="24" fillId="6" borderId="14" xfId="2" applyNumberFormat="1" applyFont="1" applyFill="1" applyBorder="1" applyAlignment="1">
      <alignment horizontal="center" vertical="center"/>
    </xf>
    <xf numFmtId="2" fontId="24" fillId="6" borderId="14" xfId="2" applyNumberFormat="1" applyFont="1" applyFill="1" applyBorder="1" applyAlignment="1">
      <alignment horizontal="right" vertical="center"/>
    </xf>
    <xf numFmtId="2" fontId="24" fillId="6" borderId="75" xfId="2" applyNumberFormat="1" applyFont="1" applyFill="1" applyBorder="1" applyAlignment="1">
      <alignment horizontal="right" vertical="center"/>
    </xf>
    <xf numFmtId="1" fontId="24" fillId="6" borderId="26" xfId="2" applyNumberFormat="1" applyFont="1" applyFill="1" applyBorder="1" applyAlignment="1">
      <alignment horizontal="center" vertical="center"/>
    </xf>
    <xf numFmtId="2" fontId="24" fillId="6" borderId="26" xfId="2" applyNumberFormat="1" applyFont="1" applyFill="1" applyBorder="1" applyAlignment="1">
      <alignment horizontal="right" vertical="center"/>
    </xf>
    <xf numFmtId="2" fontId="24" fillId="6" borderId="27" xfId="2" applyNumberFormat="1" applyFont="1" applyFill="1" applyBorder="1" applyAlignment="1">
      <alignment horizontal="right" vertical="center"/>
    </xf>
    <xf numFmtId="0" fontId="35" fillId="0" borderId="0" xfId="4" applyFont="1" applyFill="1"/>
    <xf numFmtId="0" fontId="18" fillId="0" borderId="0" xfId="4" applyFont="1" applyFill="1"/>
    <xf numFmtId="0" fontId="26" fillId="10" borderId="22" xfId="4" applyFont="1" applyFill="1" applyBorder="1" applyAlignment="1">
      <alignment horizontal="center" vertical="center"/>
    </xf>
    <xf numFmtId="0" fontId="26" fillId="10" borderId="22" xfId="4" applyFont="1" applyFill="1" applyBorder="1" applyAlignment="1">
      <alignment horizontal="center" vertical="center" wrapText="1"/>
    </xf>
    <xf numFmtId="0" fontId="26" fillId="10" borderId="17" xfId="4" applyFont="1" applyFill="1" applyBorder="1" applyAlignment="1">
      <alignment horizontal="center" vertical="center"/>
    </xf>
    <xf numFmtId="0" fontId="26" fillId="10" borderId="5" xfId="4" applyFont="1" applyFill="1" applyBorder="1" applyAlignment="1">
      <alignment horizontal="center" vertical="center" wrapText="1"/>
    </xf>
    <xf numFmtId="0" fontId="26" fillId="10" borderId="5" xfId="4" applyFont="1" applyFill="1" applyBorder="1" applyAlignment="1">
      <alignment horizontal="center" vertical="center"/>
    </xf>
    <xf numFmtId="0" fontId="25" fillId="10" borderId="30" xfId="4" applyFont="1" applyFill="1" applyBorder="1" applyAlignment="1">
      <alignment vertical="center"/>
    </xf>
    <xf numFmtId="1" fontId="24" fillId="6" borderId="45" xfId="2" applyNumberFormat="1" applyFont="1" applyFill="1" applyBorder="1" applyAlignment="1">
      <alignment horizontal="center" vertical="center"/>
    </xf>
    <xf numFmtId="1" fontId="24" fillId="6" borderId="46" xfId="2" applyNumberFormat="1" applyFont="1" applyFill="1" applyBorder="1" applyAlignment="1">
      <alignment horizontal="center" vertical="center"/>
    </xf>
    <xf numFmtId="2" fontId="24" fillId="6" borderId="46" xfId="2" applyNumberFormat="1" applyFont="1" applyFill="1" applyBorder="1" applyAlignment="1">
      <alignment horizontal="right" vertical="center"/>
    </xf>
    <xf numFmtId="1" fontId="24" fillId="6" borderId="77" xfId="2" applyNumberFormat="1" applyFont="1" applyFill="1" applyBorder="1" applyAlignment="1">
      <alignment horizontal="center" vertical="center"/>
    </xf>
    <xf numFmtId="1" fontId="24" fillId="6" borderId="35" xfId="2" applyNumberFormat="1" applyFont="1" applyFill="1" applyBorder="1" applyAlignment="1">
      <alignment horizontal="center" vertical="center"/>
    </xf>
    <xf numFmtId="1" fontId="24" fillId="6" borderId="82" xfId="2" applyNumberFormat="1" applyFont="1" applyFill="1" applyBorder="1" applyAlignment="1">
      <alignment horizontal="center" vertical="center"/>
    </xf>
    <xf numFmtId="1" fontId="24" fillId="6" borderId="47" xfId="2" applyNumberFormat="1" applyFont="1" applyFill="1" applyBorder="1" applyAlignment="1">
      <alignment horizontal="center" vertical="center"/>
    </xf>
    <xf numFmtId="1" fontId="24" fillId="6" borderId="36" xfId="2" applyNumberFormat="1" applyFont="1" applyFill="1" applyBorder="1" applyAlignment="1">
      <alignment horizontal="center" vertical="center"/>
    </xf>
    <xf numFmtId="2" fontId="24" fillId="6" borderId="36" xfId="2" applyNumberFormat="1" applyFont="1" applyFill="1" applyBorder="1" applyAlignment="1">
      <alignment horizontal="right" vertical="center"/>
    </xf>
    <xf numFmtId="1" fontId="24" fillId="6" borderId="78" xfId="2" applyNumberFormat="1" applyFont="1" applyFill="1" applyBorder="1" applyAlignment="1">
      <alignment horizontal="center" vertical="center"/>
    </xf>
    <xf numFmtId="1" fontId="24" fillId="6" borderId="80" xfId="2" applyNumberFormat="1" applyFont="1" applyFill="1" applyBorder="1" applyAlignment="1">
      <alignment horizontal="center" vertical="center"/>
    </xf>
    <xf numFmtId="0" fontId="25" fillId="10" borderId="30" xfId="4" applyFont="1" applyFill="1" applyBorder="1" applyAlignment="1">
      <alignment horizontal="center" vertical="center"/>
    </xf>
    <xf numFmtId="0" fontId="25" fillId="10" borderId="21" xfId="4" applyFont="1" applyFill="1" applyBorder="1" applyAlignment="1">
      <alignment horizontal="center" vertical="center"/>
    </xf>
    <xf numFmtId="1" fontId="24" fillId="6" borderId="48" xfId="2" applyNumberFormat="1" applyFont="1" applyFill="1" applyBorder="1" applyAlignment="1">
      <alignment horizontal="center" vertical="center"/>
    </xf>
    <xf numFmtId="1" fontId="24" fillId="6" borderId="49" xfId="2" applyNumberFormat="1" applyFont="1" applyFill="1" applyBorder="1" applyAlignment="1">
      <alignment horizontal="center" vertical="center"/>
    </xf>
    <xf numFmtId="2" fontId="24" fillId="6" borderId="49" xfId="2" applyNumberFormat="1" applyFont="1" applyFill="1" applyBorder="1" applyAlignment="1">
      <alignment horizontal="right" vertical="center"/>
    </xf>
    <xf numFmtId="1" fontId="24" fillId="6" borderId="79" xfId="2" applyNumberFormat="1" applyFont="1" applyFill="1" applyBorder="1" applyAlignment="1">
      <alignment horizontal="center" vertical="center"/>
    </xf>
    <xf numFmtId="1" fontId="24" fillId="6" borderId="81" xfId="2" applyNumberFormat="1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25" fillId="10" borderId="17" xfId="4" applyFont="1" applyFill="1" applyBorder="1" applyAlignment="1">
      <alignment horizontal="center" vertical="center" wrapText="1"/>
    </xf>
    <xf numFmtId="0" fontId="25" fillId="10" borderId="18" xfId="4" applyFont="1" applyFill="1" applyBorder="1" applyAlignment="1">
      <alignment horizontal="center" vertical="center" wrapText="1"/>
    </xf>
    <xf numFmtId="0" fontId="26" fillId="4" borderId="43" xfId="4" applyFont="1" applyFill="1" applyBorder="1" applyAlignment="1">
      <alignment horizontal="left" vertical="center" wrapText="1"/>
    </xf>
    <xf numFmtId="0" fontId="26" fillId="4" borderId="8" xfId="4" applyFont="1" applyFill="1" applyBorder="1" applyAlignment="1">
      <alignment horizontal="left" vertical="center" wrapText="1"/>
    </xf>
    <xf numFmtId="0" fontId="24" fillId="4" borderId="8" xfId="4" applyFont="1" applyFill="1" applyBorder="1" applyAlignment="1">
      <alignment horizontal="center" vertical="center" wrapText="1"/>
    </xf>
    <xf numFmtId="1" fontId="24" fillId="6" borderId="9" xfId="2" applyNumberFormat="1" applyFont="1" applyFill="1" applyBorder="1" applyAlignment="1">
      <alignment horizontal="center" vertical="center"/>
    </xf>
    <xf numFmtId="0" fontId="24" fillId="4" borderId="43" xfId="4" applyFont="1" applyFill="1" applyBorder="1" applyAlignment="1">
      <alignment horizontal="center" vertical="center" wrapText="1"/>
    </xf>
    <xf numFmtId="1" fontId="24" fillId="6" borderId="44" xfId="2" applyNumberFormat="1" applyFont="1" applyFill="1" applyBorder="1" applyAlignment="1">
      <alignment horizontal="center" vertical="center"/>
    </xf>
    <xf numFmtId="0" fontId="29" fillId="10" borderId="24" xfId="4" applyFont="1" applyFill="1" applyBorder="1" applyAlignment="1">
      <alignment horizontal="center" vertical="center"/>
    </xf>
    <xf numFmtId="0" fontId="26" fillId="4" borderId="2" xfId="4" applyFont="1" applyFill="1" applyBorder="1" applyAlignment="1">
      <alignment horizontal="left" vertical="center" wrapText="1"/>
    </xf>
    <xf numFmtId="0" fontId="24" fillId="4" borderId="2" xfId="4" applyFont="1" applyFill="1" applyBorder="1" applyAlignment="1">
      <alignment horizontal="center" vertical="center" wrapText="1"/>
    </xf>
    <xf numFmtId="1" fontId="24" fillId="6" borderId="12" xfId="2" applyNumberFormat="1" applyFont="1" applyFill="1" applyBorder="1" applyAlignment="1">
      <alignment horizontal="center" vertical="center"/>
    </xf>
    <xf numFmtId="0" fontId="29" fillId="10" borderId="25" xfId="4" applyFont="1" applyFill="1" applyBorder="1" applyAlignment="1">
      <alignment horizontal="center" vertical="center"/>
    </xf>
    <xf numFmtId="0" fontId="26" fillId="4" borderId="26" xfId="4" applyFont="1" applyFill="1" applyBorder="1" applyAlignment="1">
      <alignment horizontal="left" vertical="center" wrapText="1"/>
    </xf>
    <xf numFmtId="0" fontId="24" fillId="4" borderId="26" xfId="4" applyFont="1" applyFill="1" applyBorder="1" applyAlignment="1">
      <alignment horizontal="center" vertical="center" wrapText="1"/>
    </xf>
    <xf numFmtId="0" fontId="24" fillId="4" borderId="88" xfId="4" applyFont="1" applyFill="1" applyBorder="1" applyAlignment="1">
      <alignment horizontal="center" vertical="center" wrapText="1"/>
    </xf>
    <xf numFmtId="1" fontId="24" fillId="6" borderId="27" xfId="2" applyNumberFormat="1" applyFont="1" applyFill="1" applyBorder="1" applyAlignment="1">
      <alignment horizontal="center" vertical="center"/>
    </xf>
    <xf numFmtId="0" fontId="29" fillId="0" borderId="0" xfId="4" applyFont="1" applyAlignment="1">
      <alignment horizontal="left" vertical="center"/>
    </xf>
    <xf numFmtId="1" fontId="26" fillId="0" borderId="44" xfId="4" applyNumberFormat="1" applyFont="1" applyFill="1" applyBorder="1" applyAlignment="1">
      <alignment vertical="center"/>
    </xf>
    <xf numFmtId="1" fontId="26" fillId="0" borderId="0" xfId="4" applyNumberFormat="1" applyFont="1" applyFill="1" applyBorder="1" applyAlignment="1">
      <alignment vertical="center"/>
    </xf>
    <xf numFmtId="1" fontId="26" fillId="0" borderId="27" xfId="4" applyNumberFormat="1" applyFont="1" applyFill="1" applyBorder="1" applyAlignment="1">
      <alignment vertical="center"/>
    </xf>
    <xf numFmtId="0" fontId="25" fillId="10" borderId="32" xfId="4" applyFont="1" applyFill="1" applyBorder="1" applyAlignment="1">
      <alignment horizontal="center" vertical="center" wrapText="1"/>
    </xf>
    <xf numFmtId="0" fontId="25" fillId="10" borderId="20" xfId="4" applyFont="1" applyFill="1" applyBorder="1" applyAlignment="1">
      <alignment horizontal="center" vertical="center" wrapText="1"/>
    </xf>
    <xf numFmtId="1" fontId="22" fillId="8" borderId="101" xfId="2" applyNumberFormat="1" applyFont="1" applyFill="1" applyBorder="1" applyAlignment="1">
      <alignment horizontal="left" vertical="center"/>
    </xf>
    <xf numFmtId="2" fontId="24" fillId="6" borderId="103" xfId="2" applyNumberFormat="1" applyFont="1" applyFill="1" applyBorder="1" applyAlignment="1">
      <alignment horizontal="right" vertical="center"/>
    </xf>
    <xf numFmtId="1" fontId="22" fillId="8" borderId="8" xfId="2" applyNumberFormat="1" applyFont="1" applyFill="1" applyBorder="1" applyAlignment="1">
      <alignment horizontal="left" vertical="center"/>
    </xf>
    <xf numFmtId="2" fontId="24" fillId="6" borderId="9" xfId="2" applyNumberFormat="1" applyFont="1" applyFill="1" applyBorder="1" applyAlignment="1">
      <alignment horizontal="right" vertical="center"/>
    </xf>
    <xf numFmtId="1" fontId="22" fillId="8" borderId="98" xfId="2" applyNumberFormat="1" applyFont="1" applyFill="1" applyBorder="1" applyAlignment="1">
      <alignment horizontal="left" vertical="center"/>
    </xf>
    <xf numFmtId="2" fontId="24" fillId="6" borderId="99" xfId="2" applyNumberFormat="1" applyFont="1" applyFill="1" applyBorder="1" applyAlignment="1">
      <alignment horizontal="right" vertical="center"/>
    </xf>
    <xf numFmtId="1" fontId="22" fillId="8" borderId="102" xfId="2" applyNumberFormat="1" applyFont="1" applyFill="1" applyBorder="1" applyAlignment="1">
      <alignment horizontal="left" vertical="center"/>
    </xf>
    <xf numFmtId="1" fontId="22" fillId="8" borderId="126" xfId="2" applyNumberFormat="1" applyFont="1" applyFill="1" applyBorder="1" applyAlignment="1">
      <alignment horizontal="left" vertical="center"/>
    </xf>
    <xf numFmtId="0" fontId="25" fillId="10" borderId="109" xfId="4" applyFont="1" applyFill="1" applyBorder="1" applyAlignment="1">
      <alignment vertical="center"/>
    </xf>
    <xf numFmtId="1" fontId="24" fillId="6" borderId="104" xfId="2" applyNumberFormat="1" applyFont="1" applyFill="1" applyBorder="1" applyAlignment="1">
      <alignment horizontal="right" vertical="center"/>
    </xf>
    <xf numFmtId="1" fontId="24" fillId="6" borderId="110" xfId="2" applyNumberFormat="1" applyFont="1" applyFill="1" applyBorder="1" applyAlignment="1">
      <alignment horizontal="right" vertical="center"/>
    </xf>
    <xf numFmtId="1" fontId="24" fillId="6" borderId="134" xfId="2" applyNumberFormat="1" applyFont="1" applyFill="1" applyBorder="1" applyAlignment="1">
      <alignment horizontal="right" vertical="center"/>
    </xf>
    <xf numFmtId="0" fontId="25" fillId="10" borderId="94" xfId="4" applyFont="1" applyFill="1" applyBorder="1" applyAlignment="1">
      <alignment vertical="center"/>
    </xf>
    <xf numFmtId="1" fontId="25" fillId="10" borderId="93" xfId="4" applyNumberFormat="1" applyFont="1" applyFill="1" applyBorder="1" applyAlignment="1">
      <alignment horizontal="center" vertical="center"/>
    </xf>
    <xf numFmtId="1" fontId="25" fillId="9" borderId="88" xfId="4" applyNumberFormat="1" applyFont="1" applyFill="1" applyBorder="1" applyAlignment="1">
      <alignment vertical="center"/>
    </xf>
    <xf numFmtId="2" fontId="25" fillId="10" borderId="73" xfId="4" applyNumberFormat="1" applyFont="1" applyFill="1" applyBorder="1" applyAlignment="1">
      <alignment vertical="center"/>
    </xf>
    <xf numFmtId="1" fontId="25" fillId="10" borderId="111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vertical="center" wrapText="1"/>
    </xf>
    <xf numFmtId="0" fontId="14" fillId="0" borderId="0" xfId="4" applyFont="1" applyBorder="1"/>
    <xf numFmtId="0" fontId="36" fillId="7" borderId="2" xfId="6" applyFont="1" applyFill="1" applyBorder="1" applyAlignment="1"/>
    <xf numFmtId="0" fontId="36" fillId="0" borderId="2" xfId="6" applyFont="1" applyFill="1" applyBorder="1" applyAlignment="1"/>
    <xf numFmtId="0" fontId="28" fillId="0" borderId="2" xfId="4" applyFont="1" applyBorder="1"/>
    <xf numFmtId="0" fontId="27" fillId="0" borderId="2" xfId="1" applyFont="1" applyFill="1" applyBorder="1" applyAlignment="1">
      <alignment vertical="center" wrapText="1"/>
    </xf>
    <xf numFmtId="0" fontId="28" fillId="0" borderId="0" xfId="4" applyFont="1"/>
    <xf numFmtId="0" fontId="37" fillId="10" borderId="53" xfId="4" applyFont="1" applyFill="1" applyBorder="1" applyAlignment="1">
      <alignment horizontal="center" vertical="center" wrapText="1"/>
    </xf>
    <xf numFmtId="0" fontId="38" fillId="10" borderId="43" xfId="4" applyFont="1" applyFill="1" applyBorder="1" applyAlignment="1">
      <alignment horizontal="center" vertical="center"/>
    </xf>
    <xf numFmtId="0" fontId="38" fillId="10" borderId="44" xfId="4" applyFont="1" applyFill="1" applyBorder="1" applyAlignment="1">
      <alignment horizontal="center" vertical="center"/>
    </xf>
    <xf numFmtId="0" fontId="38" fillId="10" borderId="24" xfId="4" applyFont="1" applyFill="1" applyBorder="1" applyAlignment="1">
      <alignment vertical="center" wrapText="1"/>
    </xf>
    <xf numFmtId="1" fontId="27" fillId="6" borderId="2" xfId="2" applyNumberFormat="1" applyFont="1" applyFill="1" applyBorder="1" applyAlignment="1">
      <alignment horizontal="right" vertical="center"/>
    </xf>
    <xf numFmtId="1" fontId="39" fillId="4" borderId="12" xfId="4" applyNumberFormat="1" applyFont="1" applyFill="1" applyBorder="1" applyAlignment="1">
      <alignment vertical="center"/>
    </xf>
    <xf numFmtId="0" fontId="38" fillId="10" borderId="25" xfId="4" applyFont="1" applyFill="1" applyBorder="1" applyAlignment="1">
      <alignment vertical="center" wrapText="1"/>
    </xf>
    <xf numFmtId="1" fontId="27" fillId="6" borderId="26" xfId="2" applyNumberFormat="1" applyFont="1" applyFill="1" applyBorder="1" applyAlignment="1">
      <alignment horizontal="right" vertical="center"/>
    </xf>
    <xf numFmtId="1" fontId="39" fillId="4" borderId="27" xfId="4" applyNumberFormat="1" applyFont="1" applyFill="1" applyBorder="1" applyAlignment="1">
      <alignment vertical="center"/>
    </xf>
    <xf numFmtId="0" fontId="0" fillId="0" borderId="0" xfId="4" applyFont="1" applyBorder="1"/>
    <xf numFmtId="0" fontId="0" fillId="0" borderId="0" xfId="4" applyFont="1" applyBorder="1" applyAlignment="1">
      <alignment vertical="center" wrapText="1"/>
    </xf>
    <xf numFmtId="0" fontId="0" fillId="0" borderId="0" xfId="4" applyFont="1" applyBorder="1" applyAlignment="1">
      <alignment horizontal="left" vertical="center" wrapText="1"/>
    </xf>
    <xf numFmtId="0" fontId="0" fillId="0" borderId="0" xfId="4" applyFont="1" applyBorder="1" applyAlignment="1"/>
    <xf numFmtId="0" fontId="0" fillId="0" borderId="0" xfId="4" applyFont="1" applyBorder="1" applyAlignment="1">
      <alignment horizontal="center"/>
    </xf>
    <xf numFmtId="0" fontId="29" fillId="10" borderId="53" xfId="4" applyFont="1" applyFill="1" applyBorder="1" applyAlignment="1">
      <alignment horizontal="center" vertical="center" wrapText="1"/>
    </xf>
    <xf numFmtId="0" fontId="29" fillId="10" borderId="43" xfId="4" applyFont="1" applyFill="1" applyBorder="1" applyAlignment="1">
      <alignment horizontal="center" vertical="center" wrapText="1"/>
    </xf>
    <xf numFmtId="0" fontId="25" fillId="10" borderId="43" xfId="4" applyFont="1" applyFill="1" applyBorder="1" applyAlignment="1">
      <alignment horizontal="center" vertical="center"/>
    </xf>
    <xf numFmtId="0" fontId="25" fillId="10" borderId="24" xfId="4" applyFont="1" applyFill="1" applyBorder="1" applyAlignment="1">
      <alignment horizontal="center" vertical="center" wrapText="1"/>
    </xf>
    <xf numFmtId="0" fontId="25" fillId="4" borderId="2" xfId="4" applyFont="1" applyFill="1" applyBorder="1" applyAlignment="1">
      <alignment vertical="center" wrapText="1"/>
    </xf>
    <xf numFmtId="0" fontId="23" fillId="0" borderId="2" xfId="4" applyFont="1" applyBorder="1"/>
    <xf numFmtId="0" fontId="25" fillId="10" borderId="25" xfId="4" applyFont="1" applyFill="1" applyBorder="1" applyAlignment="1">
      <alignment horizontal="center" vertical="center" wrapText="1"/>
    </xf>
    <xf numFmtId="0" fontId="23" fillId="0" borderId="26" xfId="4" applyFont="1" applyBorder="1"/>
    <xf numFmtId="1" fontId="24" fillId="6" borderId="26" xfId="2" applyNumberFormat="1" applyFont="1" applyFill="1" applyBorder="1" applyAlignment="1">
      <alignment horizontal="right" vertical="center"/>
    </xf>
    <xf numFmtId="0" fontId="29" fillId="0" borderId="0" xfId="4" applyFont="1" applyAlignment="1">
      <alignment vertical="center"/>
    </xf>
    <xf numFmtId="14" fontId="23" fillId="0" borderId="91" xfId="1" applyNumberFormat="1" applyFont="1" applyBorder="1" applyAlignment="1">
      <alignment horizontal="left" vertical="center"/>
    </xf>
    <xf numFmtId="0" fontId="25" fillId="10" borderId="43" xfId="4" applyFont="1" applyFill="1" applyBorder="1" applyAlignment="1">
      <alignment vertical="center" wrapText="1"/>
    </xf>
    <xf numFmtId="0" fontId="25" fillId="10" borderId="44" xfId="4" applyFont="1" applyFill="1" applyBorder="1" applyAlignment="1">
      <alignment vertical="center" wrapText="1"/>
    </xf>
    <xf numFmtId="0" fontId="25" fillId="10" borderId="2" xfId="4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25" fillId="10" borderId="15" xfId="4" applyFont="1" applyFill="1" applyBorder="1" applyAlignment="1">
      <alignment vertical="center" wrapText="1"/>
    </xf>
    <xf numFmtId="1" fontId="24" fillId="6" borderId="12" xfId="2" applyNumberFormat="1" applyFont="1" applyFill="1" applyBorder="1" applyAlignment="1">
      <alignment horizontal="left"/>
    </xf>
    <xf numFmtId="0" fontId="22" fillId="10" borderId="15" xfId="4" applyFont="1" applyFill="1" applyBorder="1" applyAlignment="1">
      <alignment vertical="center" wrapText="1"/>
    </xf>
    <xf numFmtId="0" fontId="26" fillId="4" borderId="12" xfId="4" applyFont="1" applyFill="1" applyBorder="1" applyAlignment="1">
      <alignment horizontal="left" vertical="center"/>
    </xf>
    <xf numFmtId="0" fontId="22" fillId="10" borderId="55" xfId="4" applyFont="1" applyFill="1" applyBorder="1" applyAlignment="1">
      <alignment vertical="center" wrapText="1"/>
    </xf>
    <xf numFmtId="0" fontId="18" fillId="0" borderId="0" xfId="4" applyFont="1" applyBorder="1" applyAlignment="1"/>
    <xf numFmtId="0" fontId="29" fillId="10" borderId="23" xfId="4" applyFont="1" applyFill="1" applyBorder="1" applyAlignment="1">
      <alignment horizontal="center" vertical="center"/>
    </xf>
    <xf numFmtId="0" fontId="25" fillId="10" borderId="34" xfId="4" applyFont="1" applyFill="1" applyBorder="1" applyAlignment="1">
      <alignment vertical="center" wrapText="1"/>
    </xf>
    <xf numFmtId="0" fontId="24" fillId="4" borderId="8" xfId="4" applyFont="1" applyFill="1" applyBorder="1" applyAlignment="1">
      <alignment horizontal="left" vertical="center" wrapText="1"/>
    </xf>
    <xf numFmtId="14" fontId="24" fillId="0" borderId="9" xfId="1" applyNumberFormat="1" applyFont="1" applyBorder="1" applyAlignment="1">
      <alignment horizontal="left" vertical="center"/>
    </xf>
    <xf numFmtId="0" fontId="25" fillId="10" borderId="11" xfId="4" applyFont="1" applyFill="1" applyBorder="1" applyAlignment="1">
      <alignment vertical="center" wrapText="1"/>
    </xf>
    <xf numFmtId="14" fontId="24" fillId="0" borderId="12" xfId="1" applyNumberFormat="1" applyFont="1" applyBorder="1" applyAlignment="1">
      <alignment horizontal="left" vertical="center"/>
    </xf>
    <xf numFmtId="0" fontId="24" fillId="4" borderId="2" xfId="4" applyFont="1" applyFill="1" applyBorder="1" applyAlignment="1">
      <alignment horizontal="left" vertical="center" wrapText="1"/>
    </xf>
    <xf numFmtId="0" fontId="25" fillId="10" borderId="70" xfId="4" applyFont="1" applyFill="1" applyBorder="1" applyAlignment="1">
      <alignment vertical="center" wrapText="1"/>
    </xf>
    <xf numFmtId="0" fontId="24" fillId="4" borderId="26" xfId="4" applyFont="1" applyFill="1" applyBorder="1" applyAlignment="1">
      <alignment horizontal="left" vertical="center" wrapText="1"/>
    </xf>
    <xf numFmtId="14" fontId="24" fillId="0" borderId="27" xfId="1" applyNumberFormat="1" applyFont="1" applyBorder="1" applyAlignment="1">
      <alignment horizontal="left" vertical="center"/>
    </xf>
    <xf numFmtId="0" fontId="29" fillId="10" borderId="89" xfId="4" applyFont="1" applyFill="1" applyBorder="1" applyAlignment="1">
      <alignment vertical="center" wrapText="1"/>
    </xf>
    <xf numFmtId="0" fontId="23" fillId="0" borderId="91" xfId="4" applyFont="1" applyBorder="1"/>
    <xf numFmtId="0" fontId="41" fillId="0" borderId="0" xfId="4" applyFont="1" applyFill="1" applyAlignment="1">
      <alignment vertical="center" wrapText="1"/>
    </xf>
    <xf numFmtId="0" fontId="23" fillId="0" borderId="0" xfId="4" applyFont="1" applyAlignment="1">
      <alignment vertical="center" wrapText="1"/>
    </xf>
    <xf numFmtId="0" fontId="22" fillId="10" borderId="24" xfId="4" applyFont="1" applyFill="1" applyBorder="1" applyAlignment="1">
      <alignment horizontal="left" vertical="center" wrapText="1"/>
    </xf>
    <xf numFmtId="0" fontId="26" fillId="4" borderId="2" xfId="4" applyFont="1" applyFill="1" applyBorder="1" applyAlignment="1">
      <alignment horizontal="center" vertical="center" wrapText="1"/>
    </xf>
    <xf numFmtId="0" fontId="22" fillId="10" borderId="74" xfId="4" applyFont="1" applyFill="1" applyBorder="1" applyAlignment="1">
      <alignment horizontal="left" vertical="center" wrapText="1"/>
    </xf>
    <xf numFmtId="0" fontId="25" fillId="10" borderId="25" xfId="4" applyFont="1" applyFill="1" applyBorder="1" applyAlignment="1">
      <alignment horizontal="left" vertical="center" wrapText="1"/>
    </xf>
    <xf numFmtId="0" fontId="26" fillId="4" borderId="26" xfId="4" applyFont="1" applyFill="1" applyBorder="1" applyAlignment="1">
      <alignment horizontal="center" vertical="center" wrapText="1"/>
    </xf>
    <xf numFmtId="0" fontId="42" fillId="0" borderId="0" xfId="4" applyFont="1" applyBorder="1" applyAlignment="1"/>
    <xf numFmtId="0" fontId="42" fillId="0" borderId="0" xfId="4" applyFont="1" applyAlignment="1">
      <alignment wrapText="1"/>
    </xf>
    <xf numFmtId="14" fontId="23" fillId="0" borderId="91" xfId="1" applyNumberFormat="1" applyFont="1" applyBorder="1" applyAlignment="1">
      <alignment vertical="center"/>
    </xf>
    <xf numFmtId="0" fontId="25" fillId="10" borderId="43" xfId="4" applyFont="1" applyFill="1" applyBorder="1" applyAlignment="1">
      <alignment vertical="center"/>
    </xf>
    <xf numFmtId="0" fontId="25" fillId="10" borderId="44" xfId="4" applyFont="1" applyFill="1" applyBorder="1" applyAlignment="1">
      <alignment vertical="center"/>
    </xf>
    <xf numFmtId="0" fontId="26" fillId="10" borderId="2" xfId="4" applyFont="1" applyFill="1" applyBorder="1" applyAlignment="1">
      <alignment vertical="center" wrapText="1"/>
    </xf>
    <xf numFmtId="0" fontId="23" fillId="0" borderId="0" xfId="4" applyFont="1" applyBorder="1" applyAlignment="1">
      <alignment wrapText="1"/>
    </xf>
    <xf numFmtId="0" fontId="26" fillId="4" borderId="2" xfId="4" applyFont="1" applyFill="1" applyBorder="1" applyAlignment="1">
      <alignment horizontal="left" vertical="center"/>
    </xf>
    <xf numFmtId="0" fontId="24" fillId="10" borderId="2" xfId="4" applyFont="1" applyFill="1" applyBorder="1" applyAlignment="1">
      <alignment vertical="center" wrapText="1"/>
    </xf>
    <xf numFmtId="0" fontId="24" fillId="10" borderId="26" xfId="4" applyFont="1" applyFill="1" applyBorder="1" applyAlignment="1">
      <alignment vertical="center" wrapText="1"/>
    </xf>
    <xf numFmtId="0" fontId="22" fillId="7" borderId="15" xfId="6" applyFont="1" applyFill="1" applyBorder="1" applyAlignment="1"/>
    <xf numFmtId="0" fontId="18" fillId="0" borderId="2" xfId="4" applyFont="1" applyBorder="1"/>
    <xf numFmtId="2" fontId="22" fillId="11" borderId="8" xfId="4" applyNumberFormat="1" applyFont="1" applyFill="1" applyBorder="1" applyAlignment="1">
      <alignment horizontal="center" vertical="center" wrapText="1"/>
    </xf>
    <xf numFmtId="2" fontId="25" fillId="2" borderId="26" xfId="8" applyNumberFormat="1" applyFont="1" applyFill="1" applyBorder="1" applyAlignment="1">
      <alignment vertical="center"/>
    </xf>
    <xf numFmtId="1" fontId="24" fillId="6" borderId="88" xfId="2" applyNumberFormat="1" applyFont="1" applyFill="1" applyBorder="1" applyAlignment="1">
      <alignment horizontal="center" vertical="center" wrapText="1"/>
    </xf>
    <xf numFmtId="1" fontId="23" fillId="0" borderId="27" xfId="1" applyNumberFormat="1" applyFont="1" applyBorder="1" applyAlignment="1">
      <alignment horizontal="center" vertical="center" wrapText="1"/>
    </xf>
    <xf numFmtId="0" fontId="19" fillId="0" borderId="13" xfId="7" applyFont="1" applyBorder="1" applyAlignment="1">
      <alignment horizontal="center" vertical="center" wrapText="1"/>
    </xf>
    <xf numFmtId="0" fontId="28" fillId="0" borderId="84" xfId="6" applyFont="1" applyBorder="1" applyAlignment="1">
      <alignment horizontal="center"/>
    </xf>
    <xf numFmtId="0" fontId="28" fillId="0" borderId="0" xfId="6" applyFont="1" applyBorder="1" applyAlignment="1">
      <alignment horizontal="center"/>
    </xf>
    <xf numFmtId="0" fontId="27" fillId="7" borderId="0" xfId="6" applyFont="1" applyFill="1" applyBorder="1" applyAlignment="1">
      <alignment horizontal="center"/>
    </xf>
    <xf numFmtId="0" fontId="12" fillId="0" borderId="2" xfId="6" applyFont="1" applyBorder="1" applyAlignment="1">
      <alignment horizontal="left"/>
    </xf>
    <xf numFmtId="0" fontId="22" fillId="7" borderId="83" xfId="6" applyFont="1" applyFill="1" applyBorder="1" applyAlignment="1">
      <alignment horizontal="left"/>
    </xf>
    <xf numFmtId="0" fontId="22" fillId="7" borderId="13" xfId="6" applyFont="1" applyFill="1" applyBorder="1" applyAlignment="1">
      <alignment horizontal="left"/>
    </xf>
    <xf numFmtId="0" fontId="22" fillId="0" borderId="2" xfId="6" applyFont="1" applyBorder="1" applyAlignment="1">
      <alignment horizontal="center"/>
    </xf>
    <xf numFmtId="0" fontId="22" fillId="7" borderId="15" xfId="6" applyFont="1" applyFill="1" applyBorder="1" applyAlignment="1">
      <alignment horizontal="left"/>
    </xf>
    <xf numFmtId="0" fontId="22" fillId="7" borderId="16" xfId="6" applyFont="1" applyFill="1" applyBorder="1" applyAlignment="1">
      <alignment horizontal="left"/>
    </xf>
    <xf numFmtId="0" fontId="24" fillId="0" borderId="15" xfId="1" applyFont="1" applyFill="1" applyBorder="1" applyAlignment="1">
      <alignment horizontal="center" vertical="center" wrapText="1"/>
    </xf>
    <xf numFmtId="0" fontId="24" fillId="0" borderId="16" xfId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12" fillId="0" borderId="0" xfId="6" applyFont="1" applyAlignment="1">
      <alignment horizontal="left" vertical="top"/>
    </xf>
    <xf numFmtId="0" fontId="14" fillId="0" borderId="0" xfId="1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 wrapText="1"/>
    </xf>
    <xf numFmtId="0" fontId="26" fillId="0" borderId="12" xfId="1" applyFont="1" applyBorder="1" applyAlignment="1">
      <alignment horizontal="left" vertical="center" wrapText="1"/>
    </xf>
    <xf numFmtId="0" fontId="24" fillId="0" borderId="15" xfId="1" applyFont="1" applyBorder="1" applyAlignment="1">
      <alignment horizontal="left" vertical="center" wrapText="1"/>
    </xf>
    <xf numFmtId="0" fontId="24" fillId="0" borderId="16" xfId="1" applyFont="1" applyBorder="1" applyAlignment="1">
      <alignment horizontal="left" vertical="center" wrapText="1"/>
    </xf>
    <xf numFmtId="0" fontId="24" fillId="0" borderId="71" xfId="1" applyFont="1" applyBorder="1" applyAlignment="1">
      <alignment horizontal="left" vertical="center" wrapText="1"/>
    </xf>
    <xf numFmtId="0" fontId="25" fillId="10" borderId="52" xfId="1" applyFont="1" applyFill="1" applyBorder="1" applyAlignment="1">
      <alignment horizontal="left" vertical="center" wrapText="1"/>
    </xf>
    <xf numFmtId="0" fontId="25" fillId="10" borderId="70" xfId="1" applyFont="1" applyFill="1" applyBorder="1" applyAlignment="1">
      <alignment horizontal="left" vertical="center" wrapText="1"/>
    </xf>
    <xf numFmtId="49" fontId="29" fillId="10" borderId="4" xfId="1" applyNumberFormat="1" applyFont="1" applyFill="1" applyBorder="1" applyAlignment="1">
      <alignment horizontal="left" vertical="top" wrapText="1"/>
    </xf>
    <xf numFmtId="49" fontId="29" fillId="10" borderId="5" xfId="1" applyNumberFormat="1" applyFont="1" applyFill="1" applyBorder="1" applyAlignment="1">
      <alignment horizontal="left" vertical="top" wrapText="1"/>
    </xf>
    <xf numFmtId="0" fontId="25" fillId="10" borderId="6" xfId="1" applyFont="1" applyFill="1" applyBorder="1" applyAlignment="1">
      <alignment horizontal="left" vertical="center" wrapText="1"/>
    </xf>
    <xf numFmtId="0" fontId="25" fillId="10" borderId="7" xfId="1" applyFont="1" applyFill="1" applyBorder="1" applyAlignment="1">
      <alignment horizontal="left" vertical="center" wrapText="1"/>
    </xf>
    <xf numFmtId="0" fontId="25" fillId="10" borderId="10" xfId="1" applyFont="1" applyFill="1" applyBorder="1" applyAlignment="1">
      <alignment horizontal="left" vertical="center" wrapText="1"/>
    </xf>
    <xf numFmtId="0" fontId="25" fillId="10" borderId="11" xfId="1" applyFont="1" applyFill="1" applyBorder="1" applyAlignment="1">
      <alignment horizontal="left" vertical="center" wrapText="1"/>
    </xf>
    <xf numFmtId="0" fontId="25" fillId="10" borderId="51" xfId="1" applyFont="1" applyFill="1" applyBorder="1" applyAlignment="1">
      <alignment horizontal="left" vertical="center" wrapText="1"/>
    </xf>
    <xf numFmtId="0" fontId="25" fillId="10" borderId="13" xfId="1" applyFont="1" applyFill="1" applyBorder="1" applyAlignment="1">
      <alignment horizontal="left" vertical="center" wrapText="1"/>
    </xf>
    <xf numFmtId="0" fontId="22" fillId="0" borderId="15" xfId="6" applyFont="1" applyBorder="1" applyAlignment="1">
      <alignment horizontal="center"/>
    </xf>
    <xf numFmtId="0" fontId="22" fillId="0" borderId="11" xfId="6" applyFont="1" applyBorder="1" applyAlignment="1">
      <alignment horizontal="center"/>
    </xf>
    <xf numFmtId="0" fontId="12" fillId="0" borderId="15" xfId="6" applyFont="1" applyBorder="1" applyAlignment="1">
      <alignment horizontal="left"/>
    </xf>
    <xf numFmtId="0" fontId="12" fillId="0" borderId="16" xfId="6" applyFont="1" applyBorder="1" applyAlignment="1">
      <alignment horizontal="left"/>
    </xf>
    <xf numFmtId="0" fontId="12" fillId="0" borderId="11" xfId="6" applyFont="1" applyBorder="1" applyAlignment="1">
      <alignment horizontal="left"/>
    </xf>
    <xf numFmtId="0" fontId="23" fillId="0" borderId="2" xfId="1" applyFont="1" applyBorder="1" applyAlignment="1">
      <alignment horizontal="left" vertical="center" wrapText="1"/>
    </xf>
    <xf numFmtId="0" fontId="29" fillId="10" borderId="43" xfId="1" applyFont="1" applyFill="1" applyBorder="1" applyAlignment="1">
      <alignment horizontal="center" vertical="center" wrapText="1"/>
    </xf>
    <xf numFmtId="0" fontId="22" fillId="7" borderId="2" xfId="6" applyFont="1" applyFill="1" applyBorder="1" applyAlignment="1">
      <alignment horizontal="left"/>
    </xf>
    <xf numFmtId="0" fontId="22" fillId="7" borderId="2" xfId="6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center" vertical="center" wrapText="1"/>
    </xf>
    <xf numFmtId="0" fontId="23" fillId="0" borderId="26" xfId="1" applyFont="1" applyBorder="1" applyAlignment="1">
      <alignment horizontal="left" vertical="center" wrapText="1"/>
    </xf>
    <xf numFmtId="14" fontId="23" fillId="0" borderId="55" xfId="1" applyNumberFormat="1" applyFont="1" applyBorder="1" applyAlignment="1">
      <alignment horizontal="center" vertical="center" wrapText="1"/>
    </xf>
    <xf numFmtId="14" fontId="23" fillId="0" borderId="70" xfId="1" applyNumberFormat="1" applyFont="1" applyBorder="1" applyAlignment="1">
      <alignment horizontal="center" vertical="center" wrapText="1"/>
    </xf>
    <xf numFmtId="14" fontId="23" fillId="0" borderId="15" xfId="1" applyNumberFormat="1" applyFont="1" applyBorder="1" applyAlignment="1">
      <alignment horizontal="center" vertical="center" wrapText="1"/>
    </xf>
    <xf numFmtId="14" fontId="23" fillId="0" borderId="11" xfId="1" applyNumberFormat="1" applyFont="1" applyBorder="1" applyAlignment="1">
      <alignment horizontal="center" vertical="center" wrapText="1"/>
    </xf>
    <xf numFmtId="0" fontId="22" fillId="0" borderId="2" xfId="6" applyFont="1" applyBorder="1" applyAlignment="1">
      <alignment horizontal="left"/>
    </xf>
    <xf numFmtId="49" fontId="29" fillId="10" borderId="43" xfId="1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1" applyFont="1" applyBorder="1" applyAlignment="1">
      <alignment horizontal="left" vertical="center" wrapText="1"/>
    </xf>
    <xf numFmtId="0" fontId="24" fillId="0" borderId="26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center"/>
    </xf>
    <xf numFmtId="0" fontId="22" fillId="0" borderId="16" xfId="6" applyFont="1" applyBorder="1" applyAlignment="1">
      <alignment horizontal="center"/>
    </xf>
    <xf numFmtId="0" fontId="22" fillId="10" borderId="43" xfId="1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left" wrapText="1"/>
    </xf>
    <xf numFmtId="0" fontId="22" fillId="10" borderId="24" xfId="1" applyFont="1" applyFill="1" applyBorder="1" applyAlignment="1">
      <alignment horizontal="left" vertical="center" wrapText="1"/>
    </xf>
    <xf numFmtId="0" fontId="22" fillId="10" borderId="25" xfId="1" applyFont="1" applyFill="1" applyBorder="1" applyAlignment="1">
      <alignment horizontal="left" vertical="center" wrapText="1"/>
    </xf>
    <xf numFmtId="0" fontId="22" fillId="0" borderId="2" xfId="6" applyFont="1" applyFill="1" applyBorder="1" applyAlignment="1">
      <alignment horizontal="center"/>
    </xf>
    <xf numFmtId="0" fontId="22" fillId="0" borderId="2" xfId="6" applyFont="1" applyFill="1" applyBorder="1" applyAlignment="1">
      <alignment horizontal="left"/>
    </xf>
    <xf numFmtId="0" fontId="12" fillId="0" borderId="2" xfId="6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7" borderId="11" xfId="6" applyFont="1" applyFill="1" applyBorder="1" applyAlignment="1">
      <alignment horizontal="left"/>
    </xf>
    <xf numFmtId="0" fontId="25" fillId="10" borderId="4" xfId="1" applyFont="1" applyFill="1" applyBorder="1" applyAlignment="1">
      <alignment horizontal="center" vertical="center" wrapText="1"/>
    </xf>
    <xf numFmtId="0" fontId="25" fillId="10" borderId="5" xfId="1" applyFont="1" applyFill="1" applyBorder="1" applyAlignment="1">
      <alignment horizontal="center" vertical="center" wrapText="1"/>
    </xf>
    <xf numFmtId="0" fontId="25" fillId="10" borderId="18" xfId="1" applyFont="1" applyFill="1" applyBorder="1" applyAlignment="1">
      <alignment horizontal="center" vertical="center" wrapText="1"/>
    </xf>
    <xf numFmtId="0" fontId="25" fillId="10" borderId="21" xfId="1" applyFont="1" applyFill="1" applyBorder="1" applyAlignment="1">
      <alignment horizontal="center" vertical="center" wrapText="1"/>
    </xf>
    <xf numFmtId="0" fontId="29" fillId="1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horizontal="center" vertical="center" wrapText="1"/>
    </xf>
    <xf numFmtId="0" fontId="29" fillId="10" borderId="21" xfId="1" applyFont="1" applyFill="1" applyBorder="1" applyAlignment="1">
      <alignment horizontal="center" vertical="center" wrapText="1"/>
    </xf>
    <xf numFmtId="0" fontId="25" fillId="10" borderId="19" xfId="1" applyFont="1" applyFill="1" applyBorder="1" applyAlignment="1">
      <alignment horizontal="center" vertical="center" wrapText="1"/>
    </xf>
    <xf numFmtId="0" fontId="22" fillId="10" borderId="15" xfId="6" applyFont="1" applyFill="1" applyBorder="1" applyAlignment="1">
      <alignment horizontal="left"/>
    </xf>
    <xf numFmtId="0" fontId="22" fillId="10" borderId="11" xfId="6" applyFont="1" applyFill="1" applyBorder="1" applyAlignment="1">
      <alignment horizontal="left"/>
    </xf>
    <xf numFmtId="0" fontId="25" fillId="4" borderId="29" xfId="1" applyFont="1" applyFill="1" applyBorder="1" applyAlignment="1">
      <alignment horizontal="center" vertical="center" wrapText="1"/>
    </xf>
    <xf numFmtId="0" fontId="25" fillId="4" borderId="19" xfId="1" applyFont="1" applyFill="1" applyBorder="1" applyAlignment="1">
      <alignment horizontal="center" vertical="center" wrapText="1"/>
    </xf>
    <xf numFmtId="0" fontId="25" fillId="4" borderId="18" xfId="1" applyFont="1" applyFill="1" applyBorder="1" applyAlignment="1">
      <alignment horizontal="center" vertical="center" wrapText="1"/>
    </xf>
    <xf numFmtId="0" fontId="25" fillId="4" borderId="30" xfId="1" applyFont="1" applyFill="1" applyBorder="1" applyAlignment="1">
      <alignment horizontal="center" vertical="center" wrapText="1"/>
    </xf>
    <xf numFmtId="0" fontId="26" fillId="4" borderId="29" xfId="1" applyFont="1" applyFill="1" applyBorder="1" applyAlignment="1">
      <alignment vertical="center" wrapText="1"/>
    </xf>
    <xf numFmtId="0" fontId="26" fillId="4" borderId="30" xfId="1" applyFont="1" applyFill="1" applyBorder="1" applyAlignment="1">
      <alignment vertical="center" wrapText="1"/>
    </xf>
    <xf numFmtId="0" fontId="26" fillId="4" borderId="19" xfId="1" applyFont="1" applyFill="1" applyBorder="1" applyAlignment="1">
      <alignment vertical="center" wrapText="1"/>
    </xf>
    <xf numFmtId="0" fontId="25" fillId="4" borderId="24" xfId="1" applyFont="1" applyFill="1" applyBorder="1" applyAlignment="1">
      <alignment horizontal="center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2" fillId="10" borderId="43" xfId="1" applyFont="1" applyFill="1" applyBorder="1" applyAlignment="1">
      <alignment horizontal="center" vertical="center" wrapText="1"/>
    </xf>
    <xf numFmtId="0" fontId="22" fillId="10" borderId="2" xfId="1" applyFont="1" applyFill="1" applyBorder="1" applyAlignment="1">
      <alignment horizontal="center" vertical="center" wrapText="1"/>
    </xf>
    <xf numFmtId="0" fontId="22" fillId="10" borderId="58" xfId="1" applyFont="1" applyFill="1" applyBorder="1" applyAlignment="1">
      <alignment horizontal="center" vertical="center" wrapText="1"/>
    </xf>
    <xf numFmtId="0" fontId="22" fillId="10" borderId="8" xfId="1" applyFont="1" applyFill="1" applyBorder="1" applyAlignment="1">
      <alignment horizontal="center" vertical="center" wrapText="1"/>
    </xf>
    <xf numFmtId="0" fontId="25" fillId="10" borderId="44" xfId="1" applyFont="1" applyFill="1" applyBorder="1" applyAlignment="1">
      <alignment horizontal="center" vertical="center" wrapText="1"/>
    </xf>
    <xf numFmtId="0" fontId="25" fillId="10" borderId="12" xfId="1" applyFont="1" applyFill="1" applyBorder="1" applyAlignment="1">
      <alignment horizontal="center" vertical="center" wrapText="1"/>
    </xf>
    <xf numFmtId="0" fontId="29" fillId="10" borderId="53" xfId="1" applyFont="1" applyFill="1" applyBorder="1" applyAlignment="1">
      <alignment horizontal="center" vertical="center" wrapText="1"/>
    </xf>
    <xf numFmtId="0" fontId="29" fillId="10" borderId="24" xfId="1" applyFont="1" applyFill="1" applyBorder="1" applyAlignment="1">
      <alignment horizontal="center" vertical="center" wrapText="1"/>
    </xf>
    <xf numFmtId="0" fontId="22" fillId="0" borderId="15" xfId="6" applyFont="1" applyFill="1" applyBorder="1" applyAlignment="1">
      <alignment horizontal="center"/>
    </xf>
    <xf numFmtId="0" fontId="22" fillId="0" borderId="11" xfId="6" applyFont="1" applyFill="1" applyBorder="1" applyAlignment="1">
      <alignment horizontal="center"/>
    </xf>
    <xf numFmtId="0" fontId="25" fillId="10" borderId="43" xfId="1" applyFont="1" applyFill="1" applyBorder="1" applyAlignment="1">
      <alignment horizontal="center" vertical="center" wrapText="1"/>
    </xf>
    <xf numFmtId="0" fontId="25" fillId="10" borderId="2" xfId="1" applyFont="1" applyFill="1" applyBorder="1" applyAlignment="1">
      <alignment horizontal="center" vertical="center" wrapText="1"/>
    </xf>
    <xf numFmtId="0" fontId="22" fillId="10" borderId="44" xfId="1" applyFont="1" applyFill="1" applyBorder="1" applyAlignment="1">
      <alignment horizontal="center" vertical="center" wrapText="1"/>
    </xf>
    <xf numFmtId="0" fontId="22" fillId="10" borderId="12" xfId="1" applyFont="1" applyFill="1" applyBorder="1" applyAlignment="1">
      <alignment horizontal="center" vertical="center" wrapText="1"/>
    </xf>
    <xf numFmtId="0" fontId="25" fillId="10" borderId="43" xfId="1" applyFont="1" applyFill="1" applyBorder="1" applyAlignment="1">
      <alignment horizontal="center" vertical="center"/>
    </xf>
    <xf numFmtId="0" fontId="22" fillId="5" borderId="54" xfId="2" applyFont="1" applyFill="1" applyBorder="1" applyAlignment="1">
      <alignment horizontal="center" vertical="center" wrapText="1"/>
    </xf>
    <xf numFmtId="0" fontId="22" fillId="5" borderId="60" xfId="2" applyFont="1" applyFill="1" applyBorder="1" applyAlignment="1">
      <alignment horizontal="center" vertical="center" wrapText="1"/>
    </xf>
    <xf numFmtId="0" fontId="22" fillId="5" borderId="7" xfId="2" applyFont="1" applyFill="1" applyBorder="1" applyAlignment="1">
      <alignment horizontal="center" vertical="center" wrapText="1"/>
    </xf>
    <xf numFmtId="0" fontId="22" fillId="5" borderId="57" xfId="2" applyFont="1" applyFill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2" fillId="5" borderId="58" xfId="2" applyFont="1" applyFill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2" fillId="5" borderId="59" xfId="2" applyFont="1" applyFill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2" fillId="5" borderId="8" xfId="2" applyFont="1" applyFill="1" applyBorder="1" applyAlignment="1">
      <alignment horizontal="center" vertical="center" wrapText="1"/>
    </xf>
    <xf numFmtId="49" fontId="22" fillId="5" borderId="66" xfId="2" applyNumberFormat="1" applyFont="1" applyFill="1" applyBorder="1" applyAlignment="1">
      <alignment horizontal="left"/>
    </xf>
    <xf numFmtId="49" fontId="22" fillId="5" borderId="40" xfId="2" applyNumberFormat="1" applyFont="1" applyFill="1" applyBorder="1" applyAlignment="1">
      <alignment horizontal="left"/>
    </xf>
    <xf numFmtId="49" fontId="22" fillId="5" borderId="41" xfId="2" applyNumberFormat="1" applyFont="1" applyFill="1" applyBorder="1" applyAlignment="1">
      <alignment horizontal="left"/>
    </xf>
    <xf numFmtId="49" fontId="22" fillId="5" borderId="67" xfId="2" applyNumberFormat="1" applyFont="1" applyFill="1" applyBorder="1" applyAlignment="1">
      <alignment horizontal="left"/>
    </xf>
    <xf numFmtId="49" fontId="22" fillId="5" borderId="3" xfId="2" applyNumberFormat="1" applyFont="1" applyFill="1" applyBorder="1" applyAlignment="1">
      <alignment horizontal="left"/>
    </xf>
    <xf numFmtId="49" fontId="22" fillId="5" borderId="42" xfId="2" applyNumberFormat="1" applyFont="1" applyFill="1" applyBorder="1" applyAlignment="1">
      <alignment horizontal="left"/>
    </xf>
    <xf numFmtId="49" fontId="22" fillId="5" borderId="52" xfId="2" applyNumberFormat="1" applyFont="1" applyFill="1" applyBorder="1" applyAlignment="1">
      <alignment horizontal="left"/>
    </xf>
    <xf numFmtId="49" fontId="22" fillId="5" borderId="69" xfId="2" applyNumberFormat="1" applyFont="1" applyFill="1" applyBorder="1" applyAlignment="1">
      <alignment horizontal="left"/>
    </xf>
    <xf numFmtId="49" fontId="22" fillId="5" borderId="70" xfId="2" applyNumberFormat="1" applyFont="1" applyFill="1" applyBorder="1" applyAlignment="1">
      <alignment horizontal="left"/>
    </xf>
    <xf numFmtId="0" fontId="22" fillId="8" borderId="58" xfId="2" applyFont="1" applyFill="1" applyBorder="1" applyAlignment="1">
      <alignment horizontal="center" vertical="center" wrapText="1"/>
    </xf>
    <xf numFmtId="0" fontId="22" fillId="8" borderId="8" xfId="2" applyFont="1" applyFill="1" applyBorder="1" applyAlignment="1">
      <alignment horizontal="center" vertical="center" wrapText="1"/>
    </xf>
    <xf numFmtId="49" fontId="24" fillId="6" borderId="25" xfId="2" applyNumberFormat="1" applyFont="1" applyFill="1" applyBorder="1" applyAlignment="1">
      <alignment horizontal="left" wrapText="1"/>
    </xf>
    <xf numFmtId="0" fontId="23" fillId="0" borderId="26" xfId="1" applyFont="1" applyBorder="1" applyAlignment="1">
      <alignment horizontal="left" wrapText="1"/>
    </xf>
    <xf numFmtId="0" fontId="24" fillId="6" borderId="24" xfId="2" applyFont="1" applyFill="1" applyBorder="1" applyAlignment="1">
      <alignment horizontal="left" vertical="center" wrapText="1"/>
    </xf>
    <xf numFmtId="0" fontId="22" fillId="8" borderId="127" xfId="2" applyFont="1" applyFill="1" applyBorder="1" applyAlignment="1">
      <alignment horizontal="center" vertical="center"/>
    </xf>
    <xf numFmtId="0" fontId="22" fillId="8" borderId="59" xfId="2" applyFont="1" applyFill="1" applyBorder="1" applyAlignment="1">
      <alignment horizontal="center" vertical="center"/>
    </xf>
    <xf numFmtId="0" fontId="22" fillId="8" borderId="51" xfId="2" applyFont="1" applyFill="1" applyBorder="1" applyAlignment="1">
      <alignment horizontal="center" vertical="center"/>
    </xf>
    <xf numFmtId="0" fontId="22" fillId="8" borderId="34" xfId="2" applyFont="1" applyFill="1" applyBorder="1" applyAlignment="1">
      <alignment horizontal="center" vertical="center"/>
    </xf>
    <xf numFmtId="0" fontId="29" fillId="10" borderId="58" xfId="1" applyFont="1" applyFill="1" applyBorder="1" applyAlignment="1">
      <alignment horizontal="center" vertical="center"/>
    </xf>
    <xf numFmtId="0" fontId="29" fillId="10" borderId="8" xfId="1" applyFont="1" applyFill="1" applyBorder="1" applyAlignment="1">
      <alignment horizontal="center" vertical="center"/>
    </xf>
    <xf numFmtId="0" fontId="22" fillId="8" borderId="129" xfId="2" applyFont="1" applyFill="1" applyBorder="1" applyAlignment="1">
      <alignment horizontal="center" vertical="center"/>
    </xf>
    <xf numFmtId="0" fontId="22" fillId="8" borderId="72" xfId="2" applyFont="1" applyFill="1" applyBorder="1" applyAlignment="1">
      <alignment horizontal="center" vertical="center"/>
    </xf>
    <xf numFmtId="0" fontId="22" fillId="8" borderId="32" xfId="2" applyFont="1" applyFill="1" applyBorder="1" applyAlignment="1">
      <alignment horizontal="center" vertical="center"/>
    </xf>
    <xf numFmtId="0" fontId="22" fillId="8" borderId="83" xfId="2" applyFont="1" applyFill="1" applyBorder="1" applyAlignment="1">
      <alignment horizontal="center" vertical="center"/>
    </xf>
    <xf numFmtId="0" fontId="22" fillId="8" borderId="13" xfId="2" applyFont="1" applyFill="1" applyBorder="1" applyAlignment="1">
      <alignment horizontal="center" vertical="center"/>
    </xf>
    <xf numFmtId="0" fontId="22" fillId="8" borderId="128" xfId="2" applyFont="1" applyFill="1" applyBorder="1" applyAlignment="1">
      <alignment horizontal="center" vertical="center"/>
    </xf>
    <xf numFmtId="0" fontId="24" fillId="6" borderId="2" xfId="2" applyFont="1" applyFill="1" applyBorder="1" applyAlignment="1">
      <alignment horizontal="left" vertical="center" wrapText="1"/>
    </xf>
    <xf numFmtId="0" fontId="23" fillId="0" borderId="12" xfId="1" applyFont="1" applyBorder="1" applyAlignment="1">
      <alignment horizontal="left" vertical="center" wrapText="1"/>
    </xf>
    <xf numFmtId="0" fontId="24" fillId="6" borderId="26" xfId="2" applyFont="1" applyFill="1" applyBorder="1" applyAlignment="1">
      <alignment horizontal="left" vertical="center" wrapText="1"/>
    </xf>
    <xf numFmtId="0" fontId="23" fillId="0" borderId="27" xfId="1" applyFont="1" applyBorder="1" applyAlignment="1">
      <alignment horizontal="left" vertical="center" wrapText="1"/>
    </xf>
    <xf numFmtId="0" fontId="22" fillId="8" borderId="43" xfId="2" applyFont="1" applyFill="1" applyBorder="1" applyAlignment="1">
      <alignment horizontal="center" vertical="center"/>
    </xf>
    <xf numFmtId="0" fontId="29" fillId="10" borderId="58" xfId="8" applyFont="1" applyFill="1" applyBorder="1" applyAlignment="1">
      <alignment horizontal="center" vertical="center" wrapText="1"/>
    </xf>
    <xf numFmtId="0" fontId="29" fillId="10" borderId="8" xfId="8" applyFont="1" applyFill="1" applyBorder="1" applyAlignment="1">
      <alignment horizontal="center" vertical="center" wrapText="1"/>
    </xf>
    <xf numFmtId="0" fontId="31" fillId="0" borderId="2" xfId="9" applyFont="1" applyBorder="1" applyAlignment="1">
      <alignment horizontal="center" vertical="center" wrapText="1"/>
    </xf>
    <xf numFmtId="0" fontId="27" fillId="7" borderId="0" xfId="6" applyFont="1" applyFill="1" applyAlignment="1">
      <alignment horizontal="center"/>
    </xf>
    <xf numFmtId="0" fontId="14" fillId="0" borderId="0" xfId="9" applyFont="1" applyAlignment="1">
      <alignment horizontal="left" vertical="center"/>
    </xf>
    <xf numFmtId="0" fontId="28" fillId="0" borderId="0" xfId="6" applyFont="1" applyAlignment="1">
      <alignment horizontal="center"/>
    </xf>
    <xf numFmtId="14" fontId="18" fillId="0" borderId="0" xfId="9" applyNumberFormat="1" applyFont="1" applyAlignment="1">
      <alignment horizontal="left" vertical="center"/>
    </xf>
    <xf numFmtId="0" fontId="18" fillId="0" borderId="0" xfId="8" applyFont="1" applyAlignment="1">
      <alignment horizontal="left" vertical="center" wrapText="1"/>
    </xf>
    <xf numFmtId="0" fontId="29" fillId="10" borderId="57" xfId="8" applyFont="1" applyFill="1" applyBorder="1" applyAlignment="1">
      <alignment horizontal="left" vertical="center" wrapText="1"/>
    </xf>
    <xf numFmtId="0" fontId="29" fillId="10" borderId="23" xfId="8" applyFont="1" applyFill="1" applyBorder="1" applyAlignment="1">
      <alignment horizontal="left" vertical="center" wrapText="1"/>
    </xf>
    <xf numFmtId="0" fontId="25" fillId="10" borderId="24" xfId="8" applyFont="1" applyFill="1" applyBorder="1" applyAlignment="1">
      <alignment horizontal="left" vertical="center" wrapText="1"/>
    </xf>
    <xf numFmtId="0" fontId="29" fillId="10" borderId="56" xfId="8" applyFont="1" applyFill="1" applyBorder="1" applyAlignment="1">
      <alignment horizontal="center" vertical="center" wrapText="1"/>
    </xf>
    <xf numFmtId="0" fontId="29" fillId="10" borderId="9" xfId="8" applyFont="1" applyFill="1" applyBorder="1" applyAlignment="1">
      <alignment horizontal="center" vertical="center" wrapText="1"/>
    </xf>
    <xf numFmtId="0" fontId="29" fillId="10" borderId="43" xfId="8" applyFont="1" applyFill="1" applyBorder="1" applyAlignment="1">
      <alignment horizontal="center" vertical="center" wrapText="1"/>
    </xf>
    <xf numFmtId="0" fontId="20" fillId="11" borderId="0" xfId="4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2" fillId="0" borderId="15" xfId="6" applyFont="1" applyBorder="1" applyAlignment="1">
      <alignment horizontal="left" vertical="center"/>
    </xf>
    <xf numFmtId="0" fontId="12" fillId="0" borderId="11" xfId="6" applyFont="1" applyBorder="1" applyAlignment="1">
      <alignment horizontal="left" vertical="center"/>
    </xf>
    <xf numFmtId="0" fontId="12" fillId="0" borderId="16" xfId="6" applyFont="1" applyBorder="1" applyAlignment="1">
      <alignment horizontal="left" vertical="center"/>
    </xf>
    <xf numFmtId="0" fontId="26" fillId="10" borderId="4" xfId="4" applyFont="1" applyFill="1" applyBorder="1" applyAlignment="1">
      <alignment horizontal="center" vertical="center" wrapText="1"/>
    </xf>
    <xf numFmtId="0" fontId="26" fillId="10" borderId="5" xfId="4" applyFont="1" applyFill="1" applyBorder="1" applyAlignment="1">
      <alignment horizontal="center" vertical="center" wrapText="1"/>
    </xf>
    <xf numFmtId="0" fontId="25" fillId="10" borderId="4" xfId="4" applyFont="1" applyFill="1" applyBorder="1" applyAlignment="1">
      <alignment horizontal="center" vertical="center"/>
    </xf>
    <xf numFmtId="0" fontId="25" fillId="10" borderId="31" xfId="4" applyFont="1" applyFill="1" applyBorder="1" applyAlignment="1">
      <alignment horizontal="center" vertical="center"/>
    </xf>
    <xf numFmtId="0" fontId="25" fillId="10" borderId="5" xfId="4" applyFont="1" applyFill="1" applyBorder="1" applyAlignment="1">
      <alignment horizontal="center" vertical="center"/>
    </xf>
    <xf numFmtId="0" fontId="26" fillId="10" borderId="18" xfId="4" applyFont="1" applyFill="1" applyBorder="1" applyAlignment="1">
      <alignment horizontal="center" vertical="center" wrapText="1"/>
    </xf>
    <xf numFmtId="0" fontId="26" fillId="10" borderId="21" xfId="4" applyFont="1" applyFill="1" applyBorder="1" applyAlignment="1">
      <alignment horizontal="center" vertical="center" wrapText="1"/>
    </xf>
    <xf numFmtId="0" fontId="29" fillId="10" borderId="18" xfId="4" applyFont="1" applyFill="1" applyBorder="1" applyAlignment="1">
      <alignment horizontal="center" vertical="center"/>
    </xf>
    <xf numFmtId="0" fontId="29" fillId="10" borderId="19" xfId="4" applyFont="1" applyFill="1" applyBorder="1" applyAlignment="1">
      <alignment horizontal="center" vertical="center"/>
    </xf>
    <xf numFmtId="0" fontId="29" fillId="10" borderId="21" xfId="4" applyFont="1" applyFill="1" applyBorder="1" applyAlignment="1">
      <alignment horizontal="center" vertical="center"/>
    </xf>
    <xf numFmtId="0" fontId="25" fillId="10" borderId="4" xfId="4" applyFont="1" applyFill="1" applyBorder="1" applyAlignment="1">
      <alignment horizontal="center" vertical="center" wrapText="1"/>
    </xf>
    <xf numFmtId="0" fontId="25" fillId="10" borderId="31" xfId="4" applyFont="1" applyFill="1" applyBorder="1" applyAlignment="1">
      <alignment horizontal="center" vertical="center" wrapText="1"/>
    </xf>
    <xf numFmtId="0" fontId="25" fillId="10" borderId="5" xfId="4" applyFont="1" applyFill="1" applyBorder="1" applyAlignment="1">
      <alignment horizontal="center" vertical="center" wrapText="1"/>
    </xf>
    <xf numFmtId="0" fontId="29" fillId="10" borderId="18" xfId="4" applyFont="1" applyFill="1" applyBorder="1" applyAlignment="1">
      <alignment horizontal="center" vertical="center" wrapText="1"/>
    </xf>
    <xf numFmtId="0" fontId="29" fillId="10" borderId="19" xfId="4" applyFont="1" applyFill="1" applyBorder="1" applyAlignment="1">
      <alignment horizontal="center" vertical="center" wrapText="1"/>
    </xf>
    <xf numFmtId="0" fontId="25" fillId="10" borderId="18" xfId="4" applyFont="1" applyFill="1" applyBorder="1" applyAlignment="1">
      <alignment horizontal="center" vertical="center" wrapText="1"/>
    </xf>
    <xf numFmtId="0" fontId="25" fillId="10" borderId="19" xfId="4" applyFont="1" applyFill="1" applyBorder="1" applyAlignment="1">
      <alignment horizontal="center" vertical="center" wrapText="1"/>
    </xf>
    <xf numFmtId="0" fontId="25" fillId="10" borderId="21" xfId="4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5" fillId="10" borderId="130" xfId="4" applyFont="1" applyFill="1" applyBorder="1" applyAlignment="1">
      <alignment horizontal="left" vertical="center"/>
    </xf>
    <xf numFmtId="0" fontId="25" fillId="10" borderId="19" xfId="4" applyFont="1" applyFill="1" applyBorder="1" applyAlignment="1">
      <alignment horizontal="left" vertical="center"/>
    </xf>
    <xf numFmtId="0" fontId="25" fillId="10" borderId="131" xfId="4" applyFont="1" applyFill="1" applyBorder="1" applyAlignment="1">
      <alignment horizontal="left" vertical="center"/>
    </xf>
    <xf numFmtId="1" fontId="24" fillId="6" borderId="100" xfId="2" applyNumberFormat="1" applyFont="1" applyFill="1" applyBorder="1" applyAlignment="1">
      <alignment horizontal="center" vertical="center"/>
    </xf>
    <xf numFmtId="1" fontId="24" fillId="6" borderId="96" xfId="2" applyNumberFormat="1" applyFont="1" applyFill="1" applyBorder="1" applyAlignment="1">
      <alignment horizontal="center" vertical="center"/>
    </xf>
    <xf numFmtId="1" fontId="24" fillId="6" borderId="97" xfId="2" applyNumberFormat="1" applyFont="1" applyFill="1" applyBorder="1" applyAlignment="1">
      <alignment horizontal="center" vertical="center"/>
    </xf>
    <xf numFmtId="1" fontId="24" fillId="6" borderId="132" xfId="2" applyNumberFormat="1" applyFont="1" applyFill="1" applyBorder="1" applyAlignment="1">
      <alignment horizontal="center" vertical="center"/>
    </xf>
    <xf numFmtId="1" fontId="24" fillId="6" borderId="112" xfId="2" applyNumberFormat="1" applyFont="1" applyFill="1" applyBorder="1" applyAlignment="1">
      <alignment horizontal="center" vertical="center"/>
    </xf>
    <xf numFmtId="1" fontId="24" fillId="6" borderId="133" xfId="2" applyNumberFormat="1" applyFont="1" applyFill="1" applyBorder="1" applyAlignment="1">
      <alignment horizontal="center" vertical="center"/>
    </xf>
    <xf numFmtId="0" fontId="29" fillId="10" borderId="53" xfId="4" applyFont="1" applyFill="1" applyBorder="1" applyAlignment="1">
      <alignment horizontal="left" vertical="center"/>
    </xf>
    <xf numFmtId="0" fontId="29" fillId="10" borderId="43" xfId="4" applyFont="1" applyFill="1" applyBorder="1" applyAlignment="1">
      <alignment horizontal="left" vertical="center"/>
    </xf>
    <xf numFmtId="0" fontId="29" fillId="10" borderId="25" xfId="4" applyFont="1" applyFill="1" applyBorder="1" applyAlignment="1">
      <alignment horizontal="left" vertical="center"/>
    </xf>
    <xf numFmtId="0" fontId="29" fillId="10" borderId="26" xfId="4" applyFont="1" applyFill="1" applyBorder="1" applyAlignment="1">
      <alignment horizontal="left" vertical="center"/>
    </xf>
    <xf numFmtId="0" fontId="29" fillId="10" borderId="18" xfId="4" applyFont="1" applyFill="1" applyBorder="1" applyAlignment="1">
      <alignment vertical="center"/>
    </xf>
    <xf numFmtId="0" fontId="29" fillId="10" borderId="105" xfId="4" applyFont="1" applyFill="1" applyBorder="1" applyAlignment="1">
      <alignment vertical="center"/>
    </xf>
    <xf numFmtId="0" fontId="25" fillId="10" borderId="106" xfId="4" applyFont="1" applyFill="1" applyBorder="1" applyAlignment="1">
      <alignment horizontal="left" vertical="center"/>
    </xf>
    <xf numFmtId="0" fontId="25" fillId="10" borderId="105" xfId="4" applyFont="1" applyFill="1" applyBorder="1" applyAlignment="1">
      <alignment horizontal="left" vertical="center"/>
    </xf>
    <xf numFmtId="0" fontId="25" fillId="10" borderId="107" xfId="4" applyFont="1" applyFill="1" applyBorder="1" applyAlignment="1">
      <alignment horizontal="left" vertical="center"/>
    </xf>
    <xf numFmtId="1" fontId="24" fillId="6" borderId="74" xfId="2" applyNumberFormat="1" applyFont="1" applyFill="1" applyBorder="1" applyAlignment="1">
      <alignment horizontal="center" vertical="center"/>
    </xf>
    <xf numFmtId="0" fontId="25" fillId="10" borderId="108" xfId="4" applyFont="1" applyFill="1" applyBorder="1" applyAlignment="1">
      <alignment horizontal="left" vertical="center"/>
    </xf>
    <xf numFmtId="0" fontId="29" fillId="10" borderId="89" xfId="4" applyFont="1" applyFill="1" applyBorder="1" applyAlignment="1">
      <alignment horizontal="left" vertical="center"/>
    </xf>
    <xf numFmtId="0" fontId="29" fillId="10" borderId="90" xfId="4" applyFont="1" applyFill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18" fillId="0" borderId="11" xfId="0" applyFont="1" applyBorder="1" applyAlignment="1">
      <alignment horizontal="left"/>
    </xf>
    <xf numFmtId="0" fontId="22" fillId="0" borderId="15" xfId="6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2" fillId="11" borderId="15" xfId="6" applyFont="1" applyFill="1" applyBorder="1" applyAlignment="1">
      <alignment horizontal="left"/>
    </xf>
    <xf numFmtId="0" fontId="23" fillId="11" borderId="11" xfId="0" applyFont="1" applyFill="1" applyBorder="1" applyAlignment="1">
      <alignment horizontal="left"/>
    </xf>
    <xf numFmtId="0" fontId="25" fillId="10" borderId="43" xfId="4" applyFont="1" applyFill="1" applyBorder="1" applyAlignment="1">
      <alignment horizontal="center" vertical="center"/>
    </xf>
    <xf numFmtId="0" fontId="25" fillId="10" borderId="2" xfId="4" applyFont="1" applyFill="1" applyBorder="1" applyAlignment="1">
      <alignment horizontal="center" vertical="center"/>
    </xf>
    <xf numFmtId="0" fontId="25" fillId="10" borderId="58" xfId="4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9" fillId="10" borderId="53" xfId="4" applyFont="1" applyFill="1" applyBorder="1" applyAlignment="1">
      <alignment horizontal="center" vertical="center" wrapText="1"/>
    </xf>
    <xf numFmtId="0" fontId="29" fillId="10" borderId="24" xfId="4" applyFont="1" applyFill="1" applyBorder="1" applyAlignment="1">
      <alignment horizontal="center" vertical="center" wrapText="1"/>
    </xf>
    <xf numFmtId="0" fontId="25" fillId="10" borderId="43" xfId="4" applyFont="1" applyFill="1" applyBorder="1" applyAlignment="1">
      <alignment horizontal="center" vertical="center" wrapText="1"/>
    </xf>
    <xf numFmtId="0" fontId="25" fillId="10" borderId="2" xfId="4" applyFont="1" applyFill="1" applyBorder="1" applyAlignment="1">
      <alignment horizontal="center" vertical="center" wrapText="1"/>
    </xf>
    <xf numFmtId="0" fontId="12" fillId="0" borderId="15" xfId="6" applyFont="1" applyFill="1" applyBorder="1" applyAlignment="1">
      <alignment horizontal="left"/>
    </xf>
    <xf numFmtId="0" fontId="12" fillId="0" borderId="16" xfId="6" applyFont="1" applyFill="1" applyBorder="1" applyAlignment="1">
      <alignment horizontal="left"/>
    </xf>
    <xf numFmtId="0" fontId="12" fillId="0" borderId="11" xfId="6" applyFont="1" applyFill="1" applyBorder="1" applyAlignment="1">
      <alignment horizontal="left"/>
    </xf>
    <xf numFmtId="0" fontId="29" fillId="10" borderId="89" xfId="4" applyFont="1" applyFill="1" applyBorder="1" applyAlignment="1">
      <alignment horizontal="left" vertical="center" wrapText="1"/>
    </xf>
    <xf numFmtId="0" fontId="29" fillId="10" borderId="90" xfId="4" applyFont="1" applyFill="1" applyBorder="1" applyAlignment="1">
      <alignment horizontal="left" vertical="center" wrapText="1"/>
    </xf>
  </cellXfs>
  <cellStyles count="10">
    <cellStyle name="Hyperlink" xfId="5" builtinId="8"/>
    <cellStyle name="Normal" xfId="0" builtinId="0"/>
    <cellStyle name="Normal 10" xfId="2" xr:uid="{EF2E5892-CDD9-44C4-BAB2-7F345464743A}"/>
    <cellStyle name="Normal 16" xfId="6" xr:uid="{C44E32A8-0D74-44ED-AC55-506E897E18B5}"/>
    <cellStyle name="Normal 2" xfId="1" xr:uid="{2B90FD16-999D-43F1-9861-1CE7568173B3}"/>
    <cellStyle name="Normal 2 2" xfId="9" xr:uid="{F0FB8471-50B1-4AAD-9846-18B8C1193B2D}"/>
    <cellStyle name="Normal 3" xfId="4" xr:uid="{DF7C038F-9015-48B0-9C56-85003138CB0E}"/>
    <cellStyle name="Normal 3 2" xfId="8" xr:uid="{6FE20922-620C-47FC-BF92-CB242D3C7F0B}"/>
    <cellStyle name="Normal 3 7" xfId="7" xr:uid="{A1F251F4-DB96-47C7-B1A7-11F22D18FA40}"/>
    <cellStyle name="Percent 2" xfId="3" xr:uid="{217BFCEF-343A-447F-BF27-D692A3640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23090</xdr:rowOff>
    </xdr:from>
    <xdr:to>
      <xdr:col>0</xdr:col>
      <xdr:colOff>556291</xdr:colOff>
      <xdr:row>2</xdr:row>
      <xdr:rowOff>4020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49D37-AE59-4054-BAE8-F761F9B68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692728" y="23090"/>
          <a:ext cx="552804" cy="3503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23090</xdr:rowOff>
    </xdr:from>
    <xdr:to>
      <xdr:col>0</xdr:col>
      <xdr:colOff>546834</xdr:colOff>
      <xdr:row>2</xdr:row>
      <xdr:rowOff>8214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C61D17-1E2B-4FCF-9B70-AA3CD42CC2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692728" y="23090"/>
          <a:ext cx="546834" cy="35554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169627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B1A20-3ED4-441A-BAB3-AB349C8D19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162908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905B1-DFCA-45DA-8113-8D9409B1B1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164291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39CD8E-AEB2-4BE2-8EA7-53543D6FF0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164291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17B857-BD32-40F0-8605-D4D009B7C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8728D6-E193-4EC6-8828-EB5A7C39F5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164291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13120-59F0-4BA6-9E7A-B88D2AEC27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162540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392A42-D136-4E05-AE06-0A89702050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160556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9392E-5C70-4672-9DF8-B70B0734E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171339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957278-954C-4DEF-BB95-18FD3E32D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3863</xdr:colOff>
      <xdr:row>1</xdr:row>
      <xdr:rowOff>169627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74144B-D505-48DE-9C3A-E5B6CB9759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171139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DA158-FD18-4BB2-9ED7-7BD900DAD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3863</xdr:colOff>
      <xdr:row>1</xdr:row>
      <xdr:rowOff>167883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0D2B8-29AF-475F-A81B-22A4562A5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165848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A8F0E-0463-48AB-BFDF-C9422ED80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161670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983390-E400-4516-855E-03DF70AE7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168253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02133B-DA06-4736-904F-9AF1E53775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161670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26AED-4911-4FDD-B78C-EAF4DF691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165441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E12081-91AC-4424-8802-5CD4AE6A54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171139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FF12D-551A-4B0A-898C-BD24DD9AF4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166998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10DAF-2D15-4726-A011-C49385DD7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169627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2B720-73CE-4EBC-B9F3-F7ED87064E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166998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E78A2-E070-4A28-A566-960AB9F333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171139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C763A-A5F9-47B4-9CF9-0006D2DB4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49877</xdr:colOff>
      <xdr:row>1</xdr:row>
      <xdr:rowOff>166998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9E092-280D-4920-97E2-E47E82741A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93263</xdr:colOff>
      <xdr:row>1</xdr:row>
      <xdr:rowOff>169627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D45914-83F3-4387-AA2B-90C0A8645F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168253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C66021-B134-4422-B33D-BBA6104A5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162908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ADE5C-73A8-490A-A37E-06C05C601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162908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AF5480-73EC-4BCE-8725-746AF5274A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485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17667</xdr:colOff>
      <xdr:row>1</xdr:row>
      <xdr:rowOff>171139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A2DBF5-7600-4BCB-A449-22D7087023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161670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2B9DF-9691-46FF-8A4A-AA7A783E6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546834</xdr:colOff>
      <xdr:row>1</xdr:row>
      <xdr:rowOff>167883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10E4F-22E2-4C52-9742-6C2E387E7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46161</xdr:colOff>
      <xdr:row>1</xdr:row>
      <xdr:rowOff>171868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4E3FA-C415-4411-AB92-BF25643E3E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0793" cy="3590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59245</xdr:colOff>
      <xdr:row>1</xdr:row>
      <xdr:rowOff>169627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9755C3-0566-483E-A52C-6ED3730AE2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91751</xdr:colOff>
      <xdr:row>1</xdr:row>
      <xdr:rowOff>171139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5D8ADC-3336-43CA-8F98-9CE91F2A2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0" y="0"/>
          <a:ext cx="546834" cy="35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714A-5C83-4BE3-8DCE-D39DD5964443}">
  <dimension ref="B2:E37"/>
  <sheetViews>
    <sheetView showGridLines="0" topLeftCell="B1" zoomScale="64" zoomScaleNormal="64" workbookViewId="0">
      <selection activeCell="B6" sqref="B6"/>
    </sheetView>
  </sheetViews>
  <sheetFormatPr defaultColWidth="8.7109375" defaultRowHeight="15" x14ac:dyDescent="0.25"/>
  <cols>
    <col min="1" max="1" width="4.5703125" style="15" customWidth="1"/>
    <col min="2" max="2" width="11" style="15" customWidth="1"/>
    <col min="3" max="3" width="20.7109375" style="15" customWidth="1"/>
    <col min="4" max="4" width="128.42578125" style="15" customWidth="1"/>
    <col min="5" max="5" width="47.5703125" style="15" customWidth="1"/>
    <col min="6" max="16384" width="8.7109375" style="15"/>
  </cols>
  <sheetData>
    <row r="2" spans="2:5" ht="60" customHeight="1" x14ac:dyDescent="0.25">
      <c r="B2" s="584" t="s">
        <v>675</v>
      </c>
      <c r="C2" s="584"/>
      <c r="D2" s="584"/>
      <c r="E2" s="584"/>
    </row>
    <row r="3" spans="2:5" ht="50.45" customHeight="1" x14ac:dyDescent="0.25">
      <c r="B3" s="20" t="s">
        <v>492</v>
      </c>
      <c r="C3" s="20" t="s">
        <v>674</v>
      </c>
      <c r="D3" s="20" t="s">
        <v>493</v>
      </c>
      <c r="E3" s="20" t="s">
        <v>494</v>
      </c>
    </row>
    <row r="4" spans="2:5" x14ac:dyDescent="0.25">
      <c r="B4" s="21" t="s">
        <v>495</v>
      </c>
      <c r="C4" s="22" t="s">
        <v>692</v>
      </c>
      <c r="D4" s="23" t="s">
        <v>527</v>
      </c>
      <c r="E4" s="24" t="s">
        <v>626</v>
      </c>
    </row>
    <row r="5" spans="2:5" x14ac:dyDescent="0.25">
      <c r="B5" s="21" t="s">
        <v>496</v>
      </c>
      <c r="C5" s="22" t="s">
        <v>692</v>
      </c>
      <c r="D5" s="23" t="s">
        <v>528</v>
      </c>
      <c r="E5" s="24" t="s">
        <v>626</v>
      </c>
    </row>
    <row r="6" spans="2:5" x14ac:dyDescent="0.25">
      <c r="B6" s="21" t="s">
        <v>497</v>
      </c>
      <c r="C6" s="22" t="s">
        <v>692</v>
      </c>
      <c r="D6" s="26" t="s">
        <v>529</v>
      </c>
      <c r="E6" s="25" t="s">
        <v>627</v>
      </c>
    </row>
    <row r="7" spans="2:5" x14ac:dyDescent="0.25">
      <c r="B7" s="21" t="s">
        <v>498</v>
      </c>
      <c r="C7" s="22" t="s">
        <v>692</v>
      </c>
      <c r="D7" s="26" t="s">
        <v>530</v>
      </c>
      <c r="E7" s="25" t="s">
        <v>627</v>
      </c>
    </row>
    <row r="8" spans="2:5" x14ac:dyDescent="0.25">
      <c r="B8" s="21" t="s">
        <v>499</v>
      </c>
      <c r="C8" s="22" t="s">
        <v>692</v>
      </c>
      <c r="D8" s="26" t="s">
        <v>531</v>
      </c>
      <c r="E8" s="25" t="s">
        <v>626</v>
      </c>
    </row>
    <row r="9" spans="2:5" x14ac:dyDescent="0.25">
      <c r="B9" s="21" t="s">
        <v>500</v>
      </c>
      <c r="C9" s="25" t="s">
        <v>668</v>
      </c>
      <c r="D9" s="27" t="s">
        <v>532</v>
      </c>
      <c r="E9" s="25" t="s">
        <v>626</v>
      </c>
    </row>
    <row r="10" spans="2:5" x14ac:dyDescent="0.25">
      <c r="B10" s="21" t="s">
        <v>501</v>
      </c>
      <c r="C10" s="25" t="s">
        <v>668</v>
      </c>
      <c r="D10" s="27" t="s">
        <v>533</v>
      </c>
      <c r="E10" s="25" t="s">
        <v>626</v>
      </c>
    </row>
    <row r="11" spans="2:5" x14ac:dyDescent="0.25">
      <c r="B11" s="21" t="s">
        <v>502</v>
      </c>
      <c r="C11" s="25" t="s">
        <v>668</v>
      </c>
      <c r="D11" s="27" t="s">
        <v>534</v>
      </c>
      <c r="E11" s="25" t="s">
        <v>626</v>
      </c>
    </row>
    <row r="12" spans="2:5" x14ac:dyDescent="0.25">
      <c r="B12" s="21" t="s">
        <v>503</v>
      </c>
      <c r="C12" s="25" t="s">
        <v>668</v>
      </c>
      <c r="D12" s="27" t="s">
        <v>535</v>
      </c>
      <c r="E12" s="25" t="s">
        <v>626</v>
      </c>
    </row>
    <row r="13" spans="2:5" x14ac:dyDescent="0.25">
      <c r="B13" s="21" t="s">
        <v>504</v>
      </c>
      <c r="C13" s="25" t="s">
        <v>668</v>
      </c>
      <c r="D13" s="27" t="s">
        <v>536</v>
      </c>
      <c r="E13" s="25" t="s">
        <v>626</v>
      </c>
    </row>
    <row r="14" spans="2:5" x14ac:dyDescent="0.25">
      <c r="B14" s="21" t="s">
        <v>505</v>
      </c>
      <c r="C14" s="25" t="s">
        <v>668</v>
      </c>
      <c r="D14" s="27" t="s">
        <v>537</v>
      </c>
      <c r="E14" s="25" t="s">
        <v>626</v>
      </c>
    </row>
    <row r="15" spans="2:5" x14ac:dyDescent="0.25">
      <c r="B15" s="21" t="s">
        <v>506</v>
      </c>
      <c r="C15" s="25" t="s">
        <v>668</v>
      </c>
      <c r="D15" s="27" t="s">
        <v>538</v>
      </c>
      <c r="E15" s="25" t="s">
        <v>626</v>
      </c>
    </row>
    <row r="16" spans="2:5" x14ac:dyDescent="0.25">
      <c r="B16" s="21" t="s">
        <v>526</v>
      </c>
      <c r="C16" s="25" t="s">
        <v>663</v>
      </c>
      <c r="D16" s="27" t="s">
        <v>539</v>
      </c>
      <c r="E16" s="25" t="s">
        <v>626</v>
      </c>
    </row>
    <row r="17" spans="2:5" x14ac:dyDescent="0.25">
      <c r="B17" s="21" t="s">
        <v>507</v>
      </c>
      <c r="C17" s="25" t="s">
        <v>664</v>
      </c>
      <c r="D17" s="27" t="s">
        <v>540</v>
      </c>
      <c r="E17" s="25" t="s">
        <v>627</v>
      </c>
    </row>
    <row r="18" spans="2:5" x14ac:dyDescent="0.25">
      <c r="B18" s="21" t="s">
        <v>508</v>
      </c>
      <c r="C18" s="25" t="s">
        <v>665</v>
      </c>
      <c r="D18" s="27" t="s">
        <v>541</v>
      </c>
      <c r="E18" s="25" t="s">
        <v>627</v>
      </c>
    </row>
    <row r="19" spans="2:5" x14ac:dyDescent="0.25">
      <c r="B19" s="21" t="s">
        <v>509</v>
      </c>
      <c r="C19" s="25" t="s">
        <v>666</v>
      </c>
      <c r="D19" s="27" t="s">
        <v>542</v>
      </c>
      <c r="E19" s="25" t="s">
        <v>627</v>
      </c>
    </row>
    <row r="20" spans="2:5" x14ac:dyDescent="0.25">
      <c r="B20" s="21" t="s">
        <v>510</v>
      </c>
      <c r="C20" s="25" t="s">
        <v>666</v>
      </c>
      <c r="D20" s="27" t="s">
        <v>543</v>
      </c>
      <c r="E20" s="25" t="s">
        <v>627</v>
      </c>
    </row>
    <row r="21" spans="2:5" x14ac:dyDescent="0.25">
      <c r="B21" s="21" t="s">
        <v>511</v>
      </c>
      <c r="C21" s="25" t="s">
        <v>663</v>
      </c>
      <c r="D21" s="27" t="s">
        <v>544</v>
      </c>
      <c r="E21" s="25" t="s">
        <v>626</v>
      </c>
    </row>
    <row r="22" spans="2:5" x14ac:dyDescent="0.25">
      <c r="B22" s="21" t="s">
        <v>512</v>
      </c>
      <c r="C22" s="25" t="s">
        <v>663</v>
      </c>
      <c r="D22" s="27" t="s">
        <v>545</v>
      </c>
      <c r="E22" s="25" t="s">
        <v>626</v>
      </c>
    </row>
    <row r="23" spans="2:5" x14ac:dyDescent="0.25">
      <c r="B23" s="21" t="s">
        <v>513</v>
      </c>
      <c r="C23" s="25" t="s">
        <v>673</v>
      </c>
      <c r="D23" s="27" t="s">
        <v>546</v>
      </c>
      <c r="E23" s="25" t="s">
        <v>627</v>
      </c>
    </row>
    <row r="24" spans="2:5" x14ac:dyDescent="0.25">
      <c r="B24" s="21" t="s">
        <v>514</v>
      </c>
      <c r="C24" s="25" t="s">
        <v>669</v>
      </c>
      <c r="D24" s="27" t="s">
        <v>547</v>
      </c>
      <c r="E24" s="25" t="s">
        <v>626</v>
      </c>
    </row>
    <row r="25" spans="2:5" x14ac:dyDescent="0.25">
      <c r="B25" s="21" t="s">
        <v>515</v>
      </c>
      <c r="C25" s="25" t="s">
        <v>669</v>
      </c>
      <c r="D25" s="27" t="s">
        <v>548</v>
      </c>
      <c r="E25" s="25" t="s">
        <v>627</v>
      </c>
    </row>
    <row r="26" spans="2:5" x14ac:dyDescent="0.25">
      <c r="B26" s="21" t="s">
        <v>516</v>
      </c>
      <c r="C26" s="25" t="s">
        <v>669</v>
      </c>
      <c r="D26" s="27" t="s">
        <v>613</v>
      </c>
      <c r="E26" s="25" t="s">
        <v>627</v>
      </c>
    </row>
    <row r="27" spans="2:5" x14ac:dyDescent="0.25">
      <c r="B27" s="21" t="s">
        <v>517</v>
      </c>
      <c r="C27" s="25" t="s">
        <v>667</v>
      </c>
      <c r="D27" s="27" t="s">
        <v>612</v>
      </c>
      <c r="E27" s="25" t="s">
        <v>627</v>
      </c>
    </row>
    <row r="28" spans="2:5" x14ac:dyDescent="0.25">
      <c r="B28" s="21" t="s">
        <v>518</v>
      </c>
      <c r="C28" s="25" t="s">
        <v>670</v>
      </c>
      <c r="D28" s="27" t="s">
        <v>616</v>
      </c>
      <c r="E28" s="25" t="s">
        <v>627</v>
      </c>
    </row>
    <row r="29" spans="2:5" x14ac:dyDescent="0.25">
      <c r="B29" s="21" t="s">
        <v>519</v>
      </c>
      <c r="C29" s="25" t="s">
        <v>671</v>
      </c>
      <c r="D29" s="27" t="s">
        <v>617</v>
      </c>
      <c r="E29" s="25" t="s">
        <v>626</v>
      </c>
    </row>
    <row r="30" spans="2:5" x14ac:dyDescent="0.25">
      <c r="B30" s="21" t="s">
        <v>520</v>
      </c>
      <c r="C30" s="25" t="s">
        <v>671</v>
      </c>
      <c r="D30" s="27" t="s">
        <v>618</v>
      </c>
      <c r="E30" s="25" t="s">
        <v>626</v>
      </c>
    </row>
    <row r="31" spans="2:5" x14ac:dyDescent="0.25">
      <c r="B31" s="21" t="s">
        <v>614</v>
      </c>
      <c r="C31" s="25"/>
      <c r="D31" s="27" t="s">
        <v>619</v>
      </c>
      <c r="E31" s="25" t="s">
        <v>626</v>
      </c>
    </row>
    <row r="32" spans="2:5" x14ac:dyDescent="0.25">
      <c r="B32" s="21" t="s">
        <v>615</v>
      </c>
      <c r="C32" s="25"/>
      <c r="D32" s="27" t="s">
        <v>620</v>
      </c>
      <c r="E32" s="25" t="s">
        <v>626</v>
      </c>
    </row>
    <row r="33" spans="2:5" x14ac:dyDescent="0.25">
      <c r="B33" s="21" t="s">
        <v>521</v>
      </c>
      <c r="C33" s="25"/>
      <c r="D33" s="27" t="s">
        <v>621</v>
      </c>
      <c r="E33" s="25" t="s">
        <v>626</v>
      </c>
    </row>
    <row r="34" spans="2:5" x14ac:dyDescent="0.25">
      <c r="B34" s="21" t="s">
        <v>522</v>
      </c>
      <c r="C34" s="25" t="s">
        <v>672</v>
      </c>
      <c r="D34" s="27" t="s">
        <v>622</v>
      </c>
      <c r="E34" s="25" t="s">
        <v>626</v>
      </c>
    </row>
    <row r="35" spans="2:5" x14ac:dyDescent="0.25">
      <c r="B35" s="21" t="s">
        <v>523</v>
      </c>
      <c r="C35" s="25" t="s">
        <v>672</v>
      </c>
      <c r="D35" s="27" t="s">
        <v>623</v>
      </c>
      <c r="E35" s="25" t="s">
        <v>626</v>
      </c>
    </row>
    <row r="36" spans="2:5" x14ac:dyDescent="0.25">
      <c r="B36" s="21" t="s">
        <v>524</v>
      </c>
      <c r="C36" s="25" t="s">
        <v>672</v>
      </c>
      <c r="D36" s="27" t="s">
        <v>624</v>
      </c>
      <c r="E36" s="25" t="s">
        <v>626</v>
      </c>
    </row>
    <row r="37" spans="2:5" x14ac:dyDescent="0.25">
      <c r="B37" s="21" t="s">
        <v>525</v>
      </c>
      <c r="C37" s="25" t="s">
        <v>672</v>
      </c>
      <c r="D37" s="27" t="s">
        <v>625</v>
      </c>
      <c r="E37" s="25" t="s">
        <v>626</v>
      </c>
    </row>
  </sheetData>
  <mergeCells count="1">
    <mergeCell ref="B2:E2"/>
  </mergeCells>
  <hyperlinks>
    <hyperlink ref="B4" location="'42.01.Opšti podaci-org strukt'!A1" display="BA 42.01" xr:uid="{D08939EF-CAB2-4BE9-A301-12E90A7C0D29}"/>
    <hyperlink ref="B5" location="'42.02.Opšti podaci-odg osobe'!A1" display="BA 42.02" xr:uid="{4E18B106-25F9-40E6-96B6-96DDBD4ECDC7}"/>
    <hyperlink ref="B6" location="'42.03.Opšti podaci-fluktuacija'!A1" display="BA 42.03" xr:uid="{DA27D7D7-E6C3-469F-BAF9-19E9D27E4F22}"/>
    <hyperlink ref="B7" location="'42.04.Opšti podaci-vanjs sar'!A1" display="BA 42.04" xr:uid="{99F8EAAF-5675-412B-A949-8B26B40BB07D}"/>
    <hyperlink ref="B8" location="'42.05.Opšti podaci-IR IS'!A1" display="BA 42.05" xr:uid="{9417543E-4A7B-466D-A309-C95824523283}"/>
    <hyperlink ref="B9" location="'43.01.Resursi IT-infrastruktura'!A1" display="BA 43.01" xr:uid="{FECDAFFF-0E21-4C5A-9946-DF75426A7978}"/>
    <hyperlink ref="B10" location="'43.02.Resursi IT-serveri'!A1" display="BA 43.02" xr:uid="{81CA13F4-4D2E-478C-A637-8CB040D4A2A4}"/>
    <hyperlink ref="B11" location="'43.03. Resursi IT- mreža'!A1" display="BA 43.03" xr:uid="{7CE5E590-8ACC-417F-AE28-36B5CE74FCA0}"/>
    <hyperlink ref="B12" location="'43.04.Resursi IT-radne stanice'!A1" display="BA 43.04" xr:uid="{2D89028E-91FA-4944-8B30-F6CC08E65649}"/>
    <hyperlink ref="B13" location="'43.05.Resursi IT-bankomati'!A1" display="BA 43.05" xr:uid="{3B7A2F22-7880-44C6-98FF-477228752B65}"/>
    <hyperlink ref="B14" location="'43.06 Resursi IT-PodrskaProizvo'!A1" display="BA 43.06" xr:uid="{712154A7-B215-49CF-A543-1BCCBB9C8D86}"/>
    <hyperlink ref="B15" location="'43.07. Resursi IT-udaljeni pris'!A1" display="BA 43.07" xr:uid="{13DDC954-A16F-4A66-8C97-54A6CE11B1ED}"/>
    <hyperlink ref="B17" location="'45.00.Plan tretiranja rizika IS'!A1" display="BA 45.00" xr:uid="{2551781C-D07D-4D40-ACC4-9366862B75DD}"/>
    <hyperlink ref="B18" location="'46.00.Rezultati pen test'!A1" display="BA 46.00" xr:uid="{A7B73922-781A-418C-8F6F-C3E73EE9ABE2}"/>
    <hyperlink ref="B16" location="'44.00.Strat. i op. planovi IS'!A1" display="BA 44.00" xr:uid="{AA1D927C-D53A-4A13-8A79-8E7D7CDDBF0B}"/>
    <hyperlink ref="B19" location="'47.01.IR IT-plan revizija'!A1" display="BA 47.01" xr:uid="{9B3E0D35-5307-4BA5-A910-0E62546DEC22}"/>
    <hyperlink ref="B20" location="'47.02.IR IT-preporuke'!A1" display="BA 47.02" xr:uid="{15C30F26-8606-4B00-9435-7CE9EFCE13DE}"/>
    <hyperlink ref="B21" location="'48.01.Budžet IS'!A1" display="BA 48.01" xr:uid="{15DF3795-967D-441F-99D2-9D7EFFBE6989}"/>
    <hyperlink ref="B22" location="'48.02.Budžet FinTech'!A1" display="BA 48.02" xr:uid="{CF95C19C-4E64-4F20-9D46-DA261E303D91}"/>
    <hyperlink ref="B23" location="'49.00.Značajne promjene u IS'!A1" display="BA 49.00" xr:uid="{AFC1BD8F-23B2-4A2D-931E-FBDC7C77A2DD}"/>
    <hyperlink ref="B24" location="'50.01.INC- Kategorizacija'!A1" display="BA 50.01" xr:uid="{CA4FE82D-16C6-4580-B1BE-7E22E2A460F6}"/>
    <hyperlink ref="B25" location="'50.02.INC-BrojPoPoslovnimProces'!A1" display="BA 50.02" xr:uid="{3FC8DB38-F777-424B-A90F-CBD7E3B419B5}"/>
    <hyperlink ref="B26" location="'50.03.INC-BrojPremaVrstiInciden'!A1" display="BA 50.03" xr:uid="{FA086591-AC23-4D3D-AFA4-2950BD855750}"/>
    <hyperlink ref="B27" location="'50.04.INC-Cyber incidenti'!A1" display="BA 50.04" xr:uid="{285ABD56-02DE-4784-BADD-1909150944CF}"/>
    <hyperlink ref="B28" location="'50.05.INC-ElBankIKartično'!A1" display="BA 50.05" xr:uid="{D4E1AF9F-F2C4-48C5-9EB6-485C82C867E8}"/>
    <hyperlink ref="B29" location="'51.01.ElBa-obim'!A1" display="BA 51.01" xr:uid="{2E27F187-95D0-4A8A-A570-0345202D9A60}"/>
    <hyperlink ref="B30" location="'51.02.ElBa-sredstvaAA'!A1" display="BA 51.02" xr:uid="{6D41FE33-B918-4889-B997-D87C4FCFDAF5}"/>
    <hyperlink ref="B31" location="'52.01.Karticno-obim'!A1" display="BA 52.01" xr:uid="{7192DB1F-6AC4-4F6F-9D0E-4F50357E5570}"/>
    <hyperlink ref="B32" location="'52.02.Karticno-PosAtm'!A1" display="BA 52.02" xr:uid="{5CDE74BF-658E-4837-A14A-088542492A59}"/>
    <hyperlink ref="B33" location="'53.01.FinTech-obim'!A1" display="BA 53.01" xr:uid="{02531F61-E331-4BD0-ABB1-F717C2C9396F}"/>
    <hyperlink ref="B34" location="'Pregled obrazaca'!A1" display="BA 54.01" xr:uid="{26FF6647-43BC-480C-B253-E483C0A1ABAB}"/>
    <hyperlink ref="B35" location="'54.02.BMC-scenariji'!A1" display="BA 54.02" xr:uid="{2203EEEC-A391-4638-9AC8-E893448D6683}"/>
    <hyperlink ref="B36" location="'54.03.BCM-Testiranje'!A1" display="BA 54.03" xr:uid="{EE3CADC9-7AF1-41EA-91FF-F066D7F27C5D}"/>
    <hyperlink ref="B37" location="'54.04.BCM-Ostalo'!A1" display="BA 54.04" xr:uid="{A12424E7-D84A-4D17-85B8-82EE86A955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9394-E10B-484A-A7FD-2428D3993F4F}">
  <sheetPr codeName="Sheet9"/>
  <dimension ref="A2:W33"/>
  <sheetViews>
    <sheetView showGridLines="0" zoomScale="60" zoomScaleNormal="60" workbookViewId="0">
      <selection activeCell="B11" sqref="B11:C12"/>
    </sheetView>
  </sheetViews>
  <sheetFormatPr defaultColWidth="8.7109375" defaultRowHeight="15" x14ac:dyDescent="0.25"/>
  <cols>
    <col min="1" max="1" width="6.42578125" style="15" customWidth="1"/>
    <col min="2" max="2" width="26.85546875" style="15" customWidth="1"/>
    <col min="3" max="3" width="28.85546875" style="15" customWidth="1"/>
    <col min="4" max="4" width="23" style="15" customWidth="1"/>
    <col min="5" max="5" width="14.42578125" style="15" customWidth="1"/>
    <col min="6" max="6" width="16" style="15" customWidth="1"/>
    <col min="7" max="16384" width="8.7109375" style="15"/>
  </cols>
  <sheetData>
    <row r="2" spans="1:7" x14ac:dyDescent="0.25">
      <c r="A2" s="5" t="s">
        <v>688</v>
      </c>
      <c r="B2" s="5"/>
      <c r="C2" s="6"/>
      <c r="D2" s="130"/>
      <c r="E2" s="130"/>
      <c r="F2" s="63"/>
      <c r="G2" s="63"/>
    </row>
    <row r="3" spans="1:7" x14ac:dyDescent="0.25">
      <c r="A3" s="5"/>
      <c r="B3" s="5"/>
      <c r="C3" s="6"/>
      <c r="D3" s="130"/>
      <c r="E3" s="130"/>
      <c r="F3" s="63"/>
      <c r="G3" s="63"/>
    </row>
    <row r="4" spans="1:7" x14ac:dyDescent="0.25">
      <c r="A4" s="598" t="s">
        <v>23</v>
      </c>
      <c r="B4" s="598"/>
      <c r="C4" s="598"/>
      <c r="D4" s="598"/>
      <c r="E4" s="598"/>
      <c r="F4" s="63"/>
      <c r="G4" s="63"/>
    </row>
    <row r="5" spans="1:7" x14ac:dyDescent="0.25">
      <c r="B5" s="73"/>
      <c r="C5" s="31"/>
      <c r="D5" s="73"/>
      <c r="E5" s="31"/>
      <c r="F5" s="61"/>
      <c r="G5" s="61"/>
    </row>
    <row r="6" spans="1:7" x14ac:dyDescent="0.25">
      <c r="A6" s="35" t="s">
        <v>348</v>
      </c>
      <c r="B6" s="35"/>
      <c r="C6" s="35"/>
      <c r="D6" s="588" t="s">
        <v>343</v>
      </c>
      <c r="E6" s="588"/>
      <c r="F6" s="588"/>
      <c r="G6" s="60"/>
    </row>
    <row r="7" spans="1:7" x14ac:dyDescent="0.25">
      <c r="A7" s="621" t="s">
        <v>322</v>
      </c>
      <c r="B7" s="621"/>
      <c r="C7" s="79"/>
      <c r="D7" s="120" t="s">
        <v>323</v>
      </c>
      <c r="E7" s="641"/>
      <c r="F7" s="641"/>
      <c r="G7" s="63"/>
    </row>
    <row r="8" spans="1:7" x14ac:dyDescent="0.25">
      <c r="A8" s="621" t="s">
        <v>324</v>
      </c>
      <c r="B8" s="621"/>
      <c r="C8" s="79"/>
      <c r="D8" s="120" t="s">
        <v>326</v>
      </c>
      <c r="E8" s="623"/>
      <c r="F8" s="623"/>
      <c r="G8" s="63"/>
    </row>
    <row r="9" spans="1:7" ht="15.75" thickBot="1" x14ac:dyDescent="0.3">
      <c r="A9" s="158"/>
      <c r="B9" s="158"/>
      <c r="C9" s="158"/>
      <c r="D9" s="158"/>
      <c r="E9" s="158"/>
      <c r="F9" s="80"/>
    </row>
    <row r="10" spans="1:7" ht="29.1" customHeight="1" x14ac:dyDescent="0.25">
      <c r="A10" s="81" t="s">
        <v>43</v>
      </c>
      <c r="B10" s="82" t="s">
        <v>36</v>
      </c>
      <c r="C10" s="83" t="s">
        <v>652</v>
      </c>
      <c r="D10" s="39"/>
      <c r="E10" s="39"/>
      <c r="F10" s="80"/>
    </row>
    <row r="11" spans="1:7" x14ac:dyDescent="0.25">
      <c r="A11" s="134">
        <v>1</v>
      </c>
      <c r="B11" s="159"/>
      <c r="C11" s="135"/>
      <c r="D11" s="39"/>
      <c r="E11" s="39"/>
      <c r="F11" s="80"/>
    </row>
    <row r="12" spans="1:7" x14ac:dyDescent="0.25">
      <c r="A12" s="134">
        <v>2</v>
      </c>
      <c r="B12" s="159"/>
      <c r="C12" s="135"/>
      <c r="D12" s="39"/>
      <c r="E12" s="39"/>
      <c r="F12" s="80"/>
    </row>
    <row r="13" spans="1:7" x14ac:dyDescent="0.25">
      <c r="A13" s="134">
        <v>3</v>
      </c>
      <c r="B13" s="159"/>
      <c r="C13" s="135"/>
      <c r="D13" s="39"/>
      <c r="E13" s="39"/>
      <c r="F13" s="80"/>
    </row>
    <row r="14" spans="1:7" x14ac:dyDescent="0.25">
      <c r="A14" s="142">
        <v>4</v>
      </c>
      <c r="B14" s="160"/>
      <c r="C14" s="161"/>
      <c r="D14" s="39"/>
      <c r="E14" s="39"/>
      <c r="F14" s="80"/>
    </row>
    <row r="15" spans="1:7" ht="15.75" thickBot="1" x14ac:dyDescent="0.3">
      <c r="A15" s="147">
        <v>5</v>
      </c>
      <c r="B15" s="148"/>
      <c r="C15" s="150"/>
      <c r="D15" s="80"/>
      <c r="E15" s="80"/>
      <c r="F15" s="80"/>
    </row>
    <row r="16" spans="1:7" ht="14.45" customHeight="1" x14ac:dyDescent="0.25">
      <c r="A16" s="80"/>
      <c r="B16" s="80"/>
      <c r="C16" s="80"/>
      <c r="D16" s="80"/>
      <c r="E16" s="80"/>
      <c r="F16" s="80"/>
    </row>
    <row r="17" spans="1:23" ht="14.45" customHeight="1" x14ac:dyDescent="0.25"/>
    <row r="19" spans="1:23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23" x14ac:dyDescent="0.25">
      <c r="A20" s="587" t="s">
        <v>328</v>
      </c>
      <c r="B20" s="587"/>
      <c r="C20" s="587"/>
      <c r="D20" s="587"/>
      <c r="E20" s="587"/>
      <c r="F20" s="587"/>
      <c r="G20" s="61"/>
      <c r="H20" s="63"/>
      <c r="I20" s="63"/>
      <c r="J20" s="63"/>
    </row>
    <row r="21" spans="1:23" x14ac:dyDescent="0.25">
      <c r="A21" s="586" t="s">
        <v>329</v>
      </c>
      <c r="B21" s="586"/>
      <c r="C21" s="586"/>
      <c r="D21" s="586"/>
      <c r="E21" s="586"/>
      <c r="F21" s="586"/>
      <c r="G21" s="62"/>
      <c r="H21" s="63"/>
      <c r="I21" s="63"/>
      <c r="J21" s="63"/>
    </row>
    <row r="22" spans="1:23" x14ac:dyDescent="0.25">
      <c r="A22" s="91"/>
      <c r="B22" s="56"/>
      <c r="C22" s="57"/>
      <c r="D22" s="57"/>
      <c r="E22" s="57"/>
      <c r="F22" s="92"/>
      <c r="G22" s="63"/>
      <c r="H22" s="63"/>
      <c r="I22" s="63"/>
      <c r="J22" s="63"/>
    </row>
    <row r="23" spans="1:23" x14ac:dyDescent="0.25">
      <c r="A23" s="587" t="s">
        <v>328</v>
      </c>
      <c r="B23" s="587"/>
      <c r="C23" s="587"/>
      <c r="D23" s="587"/>
      <c r="E23" s="587"/>
      <c r="F23" s="587"/>
      <c r="G23" s="63"/>
      <c r="H23" s="63"/>
      <c r="I23" s="63"/>
      <c r="J23" s="63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1:23" x14ac:dyDescent="0.25">
      <c r="A24" s="586" t="s">
        <v>329</v>
      </c>
      <c r="B24" s="586"/>
      <c r="C24" s="586"/>
      <c r="D24" s="586"/>
      <c r="E24" s="586"/>
      <c r="F24" s="586"/>
      <c r="G24" s="63"/>
      <c r="H24" s="63"/>
      <c r="I24" s="63"/>
      <c r="J24" s="63"/>
      <c r="N24" s="96"/>
      <c r="O24" s="96"/>
      <c r="P24" s="96"/>
      <c r="Q24" s="96"/>
      <c r="R24" s="96"/>
      <c r="S24" s="96"/>
      <c r="T24" s="96"/>
      <c r="U24" s="96"/>
      <c r="V24" s="96"/>
      <c r="W24" s="96"/>
    </row>
    <row r="25" spans="1:23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N25" s="96"/>
      <c r="O25" s="151"/>
      <c r="P25" s="151"/>
      <c r="Q25" s="152"/>
      <c r="R25" s="153"/>
      <c r="S25" s="153"/>
      <c r="T25" s="96"/>
      <c r="U25" s="96"/>
      <c r="V25" s="96"/>
      <c r="W25" s="96"/>
    </row>
    <row r="26" spans="1:23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N26" s="96"/>
      <c r="O26" s="154"/>
      <c r="P26" s="154"/>
      <c r="Q26" s="154"/>
      <c r="R26" s="154"/>
      <c r="S26" s="154"/>
      <c r="T26" s="96"/>
      <c r="U26" s="96"/>
      <c r="V26" s="96"/>
      <c r="W26" s="96"/>
    </row>
    <row r="27" spans="1:23" x14ac:dyDescent="0.25">
      <c r="N27" s="96"/>
      <c r="O27" s="96"/>
      <c r="P27" s="155"/>
      <c r="Q27" s="155"/>
      <c r="R27" s="155"/>
      <c r="S27" s="155"/>
      <c r="T27" s="156"/>
      <c r="U27" s="96"/>
      <c r="V27" s="96"/>
      <c r="W27" s="96"/>
    </row>
    <row r="28" spans="1:23" x14ac:dyDescent="0.25">
      <c r="N28" s="96"/>
      <c r="O28" s="157"/>
      <c r="P28" s="157"/>
      <c r="Q28" s="157"/>
      <c r="R28" s="114"/>
      <c r="S28" s="114"/>
      <c r="T28" s="114"/>
      <c r="U28" s="96"/>
      <c r="V28" s="96"/>
      <c r="W28" s="96"/>
    </row>
    <row r="29" spans="1:23" x14ac:dyDescent="0.25">
      <c r="N29" s="96"/>
      <c r="O29" s="114"/>
      <c r="P29" s="114"/>
      <c r="Q29" s="96"/>
      <c r="R29" s="114"/>
      <c r="S29" s="114"/>
      <c r="T29" s="114"/>
      <c r="U29" s="96"/>
      <c r="V29" s="96"/>
      <c r="W29" s="96"/>
    </row>
    <row r="30" spans="1:23" x14ac:dyDescent="0.25">
      <c r="N30" s="96"/>
      <c r="O30" s="114"/>
      <c r="P30" s="114"/>
      <c r="Q30" s="96"/>
      <c r="R30" s="114"/>
      <c r="S30" s="60"/>
      <c r="T30" s="60"/>
      <c r="U30" s="96"/>
      <c r="V30" s="96"/>
      <c r="W30" s="96"/>
    </row>
    <row r="31" spans="1:23" x14ac:dyDescent="0.25"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3" x14ac:dyDescent="0.25"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4:23" x14ac:dyDescent="0.25">
      <c r="N33" s="96"/>
      <c r="O33" s="96"/>
      <c r="P33" s="96"/>
      <c r="Q33" s="96"/>
      <c r="R33" s="96"/>
      <c r="S33" s="96"/>
      <c r="T33" s="96"/>
      <c r="U33" s="96"/>
      <c r="V33" s="96"/>
      <c r="W33" s="96"/>
    </row>
  </sheetData>
  <mergeCells count="10">
    <mergeCell ref="A4:E4"/>
    <mergeCell ref="A23:F23"/>
    <mergeCell ref="A24:F24"/>
    <mergeCell ref="D6:F6"/>
    <mergeCell ref="A7:B7"/>
    <mergeCell ref="E7:F7"/>
    <mergeCell ref="A8:B8"/>
    <mergeCell ref="E8:F8"/>
    <mergeCell ref="A20:F20"/>
    <mergeCell ref="A21:F21"/>
  </mergeCells>
  <dataValidations count="2">
    <dataValidation type="custom" allowBlank="1" showInputMessage="1" showErrorMessage="1" error="Potrebno unjeti broj!" sqref="B11:B14" xr:uid="{43EC7984-016F-4281-978F-48C41293724B}">
      <formula1>ISNUMBER(B11)</formula1>
    </dataValidation>
    <dataValidation type="date" allowBlank="1" showInputMessage="1" showErrorMessage="1" error="Unesite godinu!" prompt="Unesite godinu" sqref="S30 E8" xr:uid="{CF75A619-E4D5-4A91-85D1-98D1EB300CC5}">
      <formula1>2018</formula1>
      <formula2>2030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24FD-5E76-4D8F-8EB1-955A8A1DC904}">
  <sheetPr codeName="Sheet10"/>
  <dimension ref="A2:L27"/>
  <sheetViews>
    <sheetView showGridLines="0" zoomScale="59" zoomScaleNormal="59" workbookViewId="0">
      <selection activeCell="N25" sqref="N25"/>
    </sheetView>
  </sheetViews>
  <sheetFormatPr defaultColWidth="8.7109375" defaultRowHeight="15" x14ac:dyDescent="0.25"/>
  <cols>
    <col min="1" max="1" width="8.7109375" style="15"/>
    <col min="2" max="2" width="31.140625" style="15" customWidth="1"/>
    <col min="3" max="3" width="24.42578125" style="15" customWidth="1"/>
    <col min="4" max="8" width="23.85546875" style="15" customWidth="1"/>
    <col min="9" max="9" width="32.5703125" style="15" customWidth="1"/>
    <col min="10" max="16384" width="8.7109375" style="15"/>
  </cols>
  <sheetData>
    <row r="2" spans="1:10" x14ac:dyDescent="0.25">
      <c r="B2" s="5" t="s">
        <v>321</v>
      </c>
      <c r="C2" s="6"/>
      <c r="D2" s="130"/>
      <c r="E2" s="130"/>
      <c r="F2" s="130"/>
      <c r="G2" s="130"/>
      <c r="H2" s="130"/>
      <c r="I2" s="130"/>
      <c r="J2" s="63"/>
    </row>
    <row r="3" spans="1:10" x14ac:dyDescent="0.25">
      <c r="B3" s="5"/>
      <c r="C3" s="6"/>
      <c r="D3" s="130"/>
      <c r="E3" s="130"/>
      <c r="F3" s="130"/>
      <c r="G3" s="130"/>
      <c r="H3" s="130"/>
      <c r="I3" s="130"/>
      <c r="J3" s="63"/>
    </row>
    <row r="4" spans="1:10" x14ac:dyDescent="0.25">
      <c r="A4" s="598" t="s">
        <v>23</v>
      </c>
      <c r="B4" s="598"/>
      <c r="C4" s="598"/>
      <c r="D4" s="598"/>
      <c r="E4" s="598"/>
      <c r="F4" s="598"/>
      <c r="G4" s="598"/>
      <c r="H4" s="598"/>
      <c r="I4" s="598"/>
      <c r="J4" s="63"/>
    </row>
    <row r="5" spans="1:10" x14ac:dyDescent="0.25">
      <c r="B5" s="73"/>
      <c r="C5" s="31"/>
      <c r="D5" s="73"/>
      <c r="E5" s="73"/>
      <c r="F5" s="73"/>
      <c r="G5" s="73"/>
      <c r="H5" s="73"/>
      <c r="I5" s="31"/>
      <c r="J5" s="61"/>
    </row>
    <row r="6" spans="1:10" x14ac:dyDescent="0.25">
      <c r="A6" s="35" t="s">
        <v>349</v>
      </c>
      <c r="B6" s="35"/>
      <c r="C6" s="642"/>
      <c r="D6" s="642"/>
      <c r="E6" s="588" t="s">
        <v>342</v>
      </c>
      <c r="F6" s="588"/>
      <c r="G6" s="588"/>
      <c r="H6" s="59"/>
      <c r="I6" s="59"/>
      <c r="J6" s="59"/>
    </row>
    <row r="7" spans="1:10" x14ac:dyDescent="0.25">
      <c r="A7" s="621" t="s">
        <v>322</v>
      </c>
      <c r="B7" s="621"/>
      <c r="C7" s="643"/>
      <c r="D7" s="643"/>
      <c r="E7" s="621" t="s">
        <v>323</v>
      </c>
      <c r="F7" s="621"/>
      <c r="G7" s="121"/>
      <c r="H7" s="162"/>
      <c r="I7" s="162"/>
      <c r="J7" s="114"/>
    </row>
    <row r="8" spans="1:10" x14ac:dyDescent="0.25">
      <c r="A8" s="621" t="s">
        <v>324</v>
      </c>
      <c r="B8" s="621"/>
      <c r="C8" s="643"/>
      <c r="D8" s="643"/>
      <c r="E8" s="621" t="s">
        <v>326</v>
      </c>
      <c r="F8" s="621"/>
      <c r="G8" s="123"/>
      <c r="H8" s="162"/>
      <c r="I8" s="163"/>
      <c r="J8" s="60"/>
    </row>
    <row r="9" spans="1:10" ht="15.75" thickBot="1" x14ac:dyDescent="0.3">
      <c r="A9" s="39"/>
      <c r="B9" s="39"/>
      <c r="C9" s="39"/>
      <c r="D9" s="39"/>
      <c r="E9" s="39"/>
      <c r="F9" s="39"/>
      <c r="G9" s="39"/>
      <c r="H9" s="39"/>
      <c r="I9" s="39"/>
      <c r="J9" s="63"/>
    </row>
    <row r="10" spans="1:10" ht="33.950000000000003" customHeight="1" x14ac:dyDescent="0.25">
      <c r="A10" s="81" t="s">
        <v>43</v>
      </c>
      <c r="B10" s="82" t="s">
        <v>37</v>
      </c>
      <c r="C10" s="82" t="s">
        <v>38</v>
      </c>
      <c r="D10" s="82" t="s">
        <v>635</v>
      </c>
      <c r="E10" s="82" t="s">
        <v>636</v>
      </c>
      <c r="F10" s="82" t="s">
        <v>653</v>
      </c>
      <c r="G10" s="82" t="s">
        <v>637</v>
      </c>
      <c r="H10" s="82" t="s">
        <v>638</v>
      </c>
      <c r="I10" s="83" t="s">
        <v>639</v>
      </c>
      <c r="J10" s="63"/>
    </row>
    <row r="11" spans="1:10" x14ac:dyDescent="0.25">
      <c r="A11" s="134">
        <v>1</v>
      </c>
      <c r="B11" s="85"/>
      <c r="C11" s="159"/>
      <c r="D11" s="85"/>
      <c r="E11" s="141"/>
      <c r="F11" s="141"/>
      <c r="G11" s="141"/>
      <c r="H11" s="141"/>
      <c r="I11" s="135"/>
    </row>
    <row r="12" spans="1:10" x14ac:dyDescent="0.25">
      <c r="A12" s="134">
        <v>2</v>
      </c>
      <c r="B12" s="85"/>
      <c r="C12" s="159"/>
      <c r="D12" s="85"/>
      <c r="E12" s="141"/>
      <c r="F12" s="141"/>
      <c r="G12" s="141"/>
      <c r="H12" s="141"/>
      <c r="I12" s="135"/>
    </row>
    <row r="13" spans="1:10" x14ac:dyDescent="0.25">
      <c r="A13" s="134">
        <v>3</v>
      </c>
      <c r="B13" s="85"/>
      <c r="C13" s="159"/>
      <c r="D13" s="85"/>
      <c r="E13" s="141"/>
      <c r="F13" s="141"/>
      <c r="G13" s="141"/>
      <c r="H13" s="141"/>
      <c r="I13" s="135"/>
    </row>
    <row r="14" spans="1:10" x14ac:dyDescent="0.25">
      <c r="A14" s="134">
        <v>4</v>
      </c>
      <c r="B14" s="85"/>
      <c r="C14" s="159"/>
      <c r="D14" s="85"/>
      <c r="E14" s="141"/>
      <c r="F14" s="141"/>
      <c r="G14" s="141"/>
      <c r="H14" s="141"/>
      <c r="I14" s="135"/>
    </row>
    <row r="15" spans="1:10" ht="15.75" thickBot="1" x14ac:dyDescent="0.3">
      <c r="A15" s="147">
        <v>5</v>
      </c>
      <c r="B15" s="148"/>
      <c r="C15" s="148"/>
      <c r="D15" s="148"/>
      <c r="E15" s="149"/>
      <c r="F15" s="149"/>
      <c r="G15" s="149"/>
      <c r="H15" s="149"/>
      <c r="I15" s="150"/>
    </row>
    <row r="18" spans="1:12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96"/>
      <c r="K18" s="96"/>
      <c r="L18" s="63"/>
    </row>
    <row r="19" spans="1:12" x14ac:dyDescent="0.25">
      <c r="A19" s="61"/>
      <c r="B19" s="61"/>
      <c r="C19" s="63"/>
      <c r="D19" s="61"/>
      <c r="E19" s="61"/>
      <c r="F19" s="61"/>
      <c r="G19" s="61"/>
      <c r="H19" s="61"/>
      <c r="I19" s="61"/>
      <c r="J19" s="96"/>
      <c r="K19" s="96"/>
      <c r="L19" s="63"/>
    </row>
    <row r="20" spans="1:12" x14ac:dyDescent="0.25">
      <c r="A20" s="587" t="s">
        <v>328</v>
      </c>
      <c r="B20" s="587"/>
      <c r="C20" s="587"/>
      <c r="D20" s="587"/>
      <c r="E20" s="587"/>
      <c r="F20" s="587"/>
      <c r="G20" s="587"/>
      <c r="H20" s="587"/>
      <c r="I20" s="587"/>
      <c r="J20" s="94"/>
      <c r="K20" s="96"/>
      <c r="L20" s="63"/>
    </row>
    <row r="21" spans="1:12" x14ac:dyDescent="0.25">
      <c r="A21" s="586" t="s">
        <v>329</v>
      </c>
      <c r="B21" s="586"/>
      <c r="C21" s="586"/>
      <c r="D21" s="586"/>
      <c r="E21" s="586"/>
      <c r="F21" s="586"/>
      <c r="G21" s="586"/>
      <c r="H21" s="586"/>
      <c r="I21" s="586"/>
      <c r="J21" s="95"/>
      <c r="K21" s="96"/>
      <c r="L21" s="63"/>
    </row>
    <row r="22" spans="1:12" x14ac:dyDescent="0.25">
      <c r="A22" s="91"/>
      <c r="B22" s="56"/>
      <c r="C22" s="57"/>
      <c r="D22" s="57"/>
      <c r="E22" s="57"/>
      <c r="F22" s="57"/>
      <c r="G22" s="57"/>
      <c r="H22" s="57"/>
      <c r="I22" s="57"/>
      <c r="J22" s="96"/>
      <c r="K22" s="96"/>
      <c r="L22" s="63"/>
    </row>
    <row r="23" spans="1:12" x14ac:dyDescent="0.25">
      <c r="A23" s="587" t="s">
        <v>328</v>
      </c>
      <c r="B23" s="587"/>
      <c r="C23" s="587"/>
      <c r="D23" s="587"/>
      <c r="E23" s="587"/>
      <c r="F23" s="587"/>
      <c r="G23" s="587"/>
      <c r="H23" s="587"/>
      <c r="I23" s="587"/>
      <c r="J23" s="94"/>
      <c r="K23" s="96"/>
      <c r="L23" s="63"/>
    </row>
    <row r="24" spans="1:12" x14ac:dyDescent="0.25">
      <c r="A24" s="586" t="s">
        <v>329</v>
      </c>
      <c r="B24" s="586"/>
      <c r="C24" s="586"/>
      <c r="D24" s="586"/>
      <c r="E24" s="586"/>
      <c r="F24" s="586"/>
      <c r="G24" s="586"/>
      <c r="H24" s="586"/>
      <c r="I24" s="586"/>
      <c r="J24" s="95"/>
      <c r="K24" s="96"/>
      <c r="L24" s="63"/>
    </row>
    <row r="25" spans="1:12" x14ac:dyDescent="0.25">
      <c r="J25" s="78"/>
      <c r="K25" s="78"/>
    </row>
    <row r="26" spans="1:12" x14ac:dyDescent="0.25">
      <c r="J26" s="78"/>
      <c r="K26" s="78"/>
    </row>
    <row r="27" spans="1:12" x14ac:dyDescent="0.25">
      <c r="J27" s="78"/>
      <c r="K27" s="78"/>
    </row>
  </sheetData>
  <mergeCells count="13">
    <mergeCell ref="A20:I20"/>
    <mergeCell ref="A21:I21"/>
    <mergeCell ref="A23:I23"/>
    <mergeCell ref="A24:I24"/>
    <mergeCell ref="A4:I4"/>
    <mergeCell ref="A7:B7"/>
    <mergeCell ref="A8:B8"/>
    <mergeCell ref="C6:D6"/>
    <mergeCell ref="C7:D7"/>
    <mergeCell ref="C8:D8"/>
    <mergeCell ref="E8:F8"/>
    <mergeCell ref="E7:F7"/>
    <mergeCell ref="E6:G6"/>
  </mergeCells>
  <dataValidations count="3">
    <dataValidation type="custom" allowBlank="1" showInputMessage="1" showErrorMessage="1" error="Potrebno unjeti broj!" sqref="C11:C14" xr:uid="{BB0C20AD-1E61-4A4C-B3AA-1D64A63B0077}">
      <formula1>ISNUMBER(C11)</formula1>
    </dataValidation>
    <dataValidation type="date" allowBlank="1" showInputMessage="1" showErrorMessage="1" error="Unesite godinu!" prompt="Unesite godinu" sqref="I8 G8" xr:uid="{F27769D7-315F-4331-9750-DCF439FABB22}">
      <formula1>2018</formula1>
      <formula2>2030</formula2>
    </dataValidation>
    <dataValidation type="list" allowBlank="1" showInputMessage="1" showErrorMessage="1" prompt="Izaberi" sqref="G11:G15" xr:uid="{922924F5-96D7-442E-957A-4492FE18B1EA}">
      <formula1>"DA,NE"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7F3A-23AA-477D-8A19-A8E13BD9F4E9}">
  <sheetPr codeName="Sheet11"/>
  <dimension ref="A2:O26"/>
  <sheetViews>
    <sheetView showGridLines="0" zoomScale="56" zoomScaleNormal="56" workbookViewId="0">
      <selection activeCell="B12" sqref="B12:F12"/>
    </sheetView>
  </sheetViews>
  <sheetFormatPr defaultColWidth="8.7109375" defaultRowHeight="15" x14ac:dyDescent="0.25"/>
  <cols>
    <col min="1" max="1" width="8.7109375" style="15"/>
    <col min="2" max="2" width="37.140625" style="15" customWidth="1"/>
    <col min="3" max="3" width="18.5703125" style="15" customWidth="1"/>
    <col min="4" max="4" width="22.42578125" style="15" customWidth="1"/>
    <col min="5" max="5" width="29.42578125" style="15" customWidth="1"/>
    <col min="6" max="6" width="31.42578125" style="15" customWidth="1"/>
    <col min="7" max="16384" width="8.7109375" style="15"/>
  </cols>
  <sheetData>
    <row r="2" spans="1:15" x14ac:dyDescent="0.25">
      <c r="B2" s="5" t="s">
        <v>321</v>
      </c>
      <c r="C2" s="6"/>
      <c r="D2" s="130"/>
      <c r="E2" s="130"/>
      <c r="F2" s="63"/>
      <c r="G2" s="63"/>
    </row>
    <row r="3" spans="1:15" x14ac:dyDescent="0.25">
      <c r="B3" s="5"/>
      <c r="C3" s="6"/>
      <c r="D3" s="130"/>
      <c r="E3" s="130"/>
      <c r="F3" s="63"/>
      <c r="G3" s="63"/>
    </row>
    <row r="4" spans="1:15" x14ac:dyDescent="0.25">
      <c r="A4" s="598" t="s">
        <v>23</v>
      </c>
      <c r="B4" s="598"/>
      <c r="C4" s="598"/>
      <c r="D4" s="598"/>
      <c r="E4" s="598"/>
      <c r="F4" s="63"/>
      <c r="G4" s="63"/>
    </row>
    <row r="5" spans="1:15" ht="15.75" customHeight="1" x14ac:dyDescent="0.25">
      <c r="B5" s="73"/>
      <c r="C5" s="31"/>
      <c r="D5" s="73"/>
      <c r="E5" s="31"/>
      <c r="F5" s="63"/>
      <c r="G5" s="63"/>
    </row>
    <row r="6" spans="1:15" x14ac:dyDescent="0.25">
      <c r="A6" s="35" t="s">
        <v>640</v>
      </c>
      <c r="B6" s="35"/>
      <c r="C6" s="35"/>
      <c r="D6" s="588" t="s">
        <v>344</v>
      </c>
      <c r="E6" s="588"/>
      <c r="F6" s="588"/>
      <c r="G6" s="63"/>
    </row>
    <row r="7" spans="1:15" x14ac:dyDescent="0.25">
      <c r="A7" s="621" t="s">
        <v>322</v>
      </c>
      <c r="B7" s="621"/>
      <c r="C7" s="79"/>
      <c r="D7" s="120" t="s">
        <v>323</v>
      </c>
      <c r="E7" s="641"/>
      <c r="F7" s="641"/>
      <c r="G7" s="63"/>
    </row>
    <row r="8" spans="1:15" x14ac:dyDescent="0.25">
      <c r="A8" s="621" t="s">
        <v>324</v>
      </c>
      <c r="B8" s="621"/>
      <c r="C8" s="79"/>
      <c r="D8" s="120" t="s">
        <v>326</v>
      </c>
      <c r="E8" s="623"/>
      <c r="F8" s="623"/>
      <c r="G8" s="164"/>
      <c r="H8" s="58"/>
      <c r="I8" s="58"/>
      <c r="J8" s="58"/>
      <c r="K8" s="58"/>
      <c r="L8" s="58"/>
      <c r="M8" s="58"/>
      <c r="N8" s="58"/>
      <c r="O8" s="58"/>
    </row>
    <row r="9" spans="1:15" ht="15.75" thickBot="1" x14ac:dyDescent="0.3">
      <c r="A9" s="39"/>
      <c r="B9" s="39"/>
      <c r="C9" s="39"/>
      <c r="D9" s="39"/>
      <c r="E9" s="39"/>
      <c r="F9" s="39"/>
      <c r="G9" s="58"/>
      <c r="H9" s="58"/>
      <c r="I9" s="58"/>
      <c r="J9" s="58"/>
      <c r="K9" s="58"/>
      <c r="L9" s="58"/>
      <c r="M9" s="58"/>
      <c r="N9" s="58"/>
      <c r="O9" s="58"/>
    </row>
    <row r="10" spans="1:15" ht="27" customHeight="1" x14ac:dyDescent="0.25">
      <c r="A10" s="81" t="s">
        <v>43</v>
      </c>
      <c r="B10" s="82" t="s">
        <v>641</v>
      </c>
      <c r="C10" s="82" t="s">
        <v>39</v>
      </c>
      <c r="D10" s="82" t="s">
        <v>40</v>
      </c>
      <c r="E10" s="165" t="s">
        <v>41</v>
      </c>
      <c r="F10" s="165" t="s">
        <v>336</v>
      </c>
      <c r="G10" s="58"/>
      <c r="H10" s="58"/>
      <c r="I10" s="58"/>
      <c r="J10" s="58"/>
      <c r="K10" s="58"/>
      <c r="L10" s="58"/>
      <c r="M10" s="58"/>
      <c r="N10" s="58"/>
      <c r="O10" s="58"/>
    </row>
    <row r="11" spans="1:15" x14ac:dyDescent="0.25">
      <c r="A11" s="166">
        <v>1</v>
      </c>
      <c r="B11" s="85"/>
      <c r="C11" s="159"/>
      <c r="D11" s="141"/>
      <c r="E11" s="167"/>
      <c r="F11" s="135"/>
      <c r="G11" s="58"/>
      <c r="H11" s="58"/>
      <c r="I11" s="58"/>
      <c r="J11" s="58"/>
      <c r="K11" s="58"/>
      <c r="L11" s="58"/>
      <c r="M11" s="58"/>
      <c r="N11" s="58"/>
      <c r="O11" s="58"/>
    </row>
    <row r="12" spans="1:15" x14ac:dyDescent="0.25">
      <c r="A12" s="166">
        <v>2</v>
      </c>
      <c r="B12" s="85"/>
      <c r="C12" s="159"/>
      <c r="D12" s="141"/>
      <c r="E12" s="167"/>
      <c r="F12" s="87"/>
      <c r="G12" s="58"/>
      <c r="H12" s="58"/>
      <c r="I12" s="58"/>
      <c r="J12" s="58"/>
      <c r="K12" s="58"/>
      <c r="L12" s="58"/>
      <c r="M12" s="58"/>
      <c r="N12" s="58"/>
      <c r="O12" s="58"/>
    </row>
    <row r="13" spans="1:15" x14ac:dyDescent="0.25">
      <c r="A13" s="166">
        <v>3</v>
      </c>
      <c r="B13" s="85"/>
      <c r="C13" s="159"/>
      <c r="D13" s="141"/>
      <c r="E13" s="167"/>
      <c r="F13" s="135"/>
      <c r="G13" s="58"/>
      <c r="H13" s="58"/>
      <c r="I13" s="58"/>
      <c r="J13" s="58"/>
      <c r="K13" s="58"/>
      <c r="L13" s="58"/>
      <c r="M13" s="58"/>
      <c r="N13" s="58"/>
      <c r="O13" s="58"/>
    </row>
    <row r="14" spans="1:15" x14ac:dyDescent="0.25">
      <c r="A14" s="166">
        <v>4</v>
      </c>
      <c r="B14" s="85"/>
      <c r="C14" s="159"/>
      <c r="D14" s="85"/>
      <c r="E14" s="167"/>
      <c r="F14" s="135"/>
      <c r="G14" s="58"/>
      <c r="H14" s="58"/>
      <c r="I14" s="58"/>
      <c r="J14" s="58"/>
      <c r="K14" s="58"/>
      <c r="L14" s="58"/>
      <c r="M14" s="58"/>
      <c r="N14" s="58"/>
      <c r="O14" s="58"/>
    </row>
    <row r="15" spans="1:15" ht="15.75" thickBot="1" x14ac:dyDescent="0.3">
      <c r="A15" s="168">
        <v>5</v>
      </c>
      <c r="B15" s="169"/>
      <c r="C15" s="169"/>
      <c r="D15" s="169"/>
      <c r="E15" s="170"/>
      <c r="F15" s="138"/>
      <c r="G15" s="58"/>
      <c r="H15" s="58"/>
      <c r="I15" s="58"/>
      <c r="J15" s="58"/>
      <c r="K15" s="58"/>
      <c r="L15" s="58"/>
      <c r="M15" s="58"/>
      <c r="N15" s="58"/>
      <c r="O15" s="58"/>
    </row>
    <row r="16" spans="1:15" x14ac:dyDescent="0.25"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x14ac:dyDescent="0.25"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x14ac:dyDescent="0.25">
      <c r="A18" s="63"/>
      <c r="B18" s="63"/>
      <c r="C18" s="63"/>
      <c r="D18" s="63"/>
      <c r="E18" s="63"/>
      <c r="F18" s="63"/>
    </row>
    <row r="19" spans="1:15" x14ac:dyDescent="0.25">
      <c r="A19" s="63"/>
      <c r="B19" s="63"/>
      <c r="C19" s="63"/>
      <c r="D19" s="63"/>
      <c r="E19" s="63"/>
      <c r="F19" s="63"/>
    </row>
    <row r="20" spans="1:15" x14ac:dyDescent="0.25">
      <c r="A20" s="587" t="s">
        <v>328</v>
      </c>
      <c r="B20" s="587"/>
      <c r="C20" s="587"/>
      <c r="D20" s="587"/>
      <c r="E20" s="587"/>
      <c r="F20" s="587"/>
    </row>
    <row r="21" spans="1:15" x14ac:dyDescent="0.25">
      <c r="A21" s="586" t="s">
        <v>329</v>
      </c>
      <c r="B21" s="586"/>
      <c r="C21" s="586"/>
      <c r="D21" s="586"/>
      <c r="E21" s="586"/>
      <c r="F21" s="586"/>
    </row>
    <row r="22" spans="1:15" x14ac:dyDescent="0.25">
      <c r="A22" s="91"/>
      <c r="B22" s="56"/>
      <c r="C22" s="57"/>
      <c r="D22" s="57"/>
      <c r="E22" s="57"/>
      <c r="F22" s="92"/>
    </row>
    <row r="23" spans="1:15" x14ac:dyDescent="0.25">
      <c r="A23" s="587" t="s">
        <v>328</v>
      </c>
      <c r="B23" s="587"/>
      <c r="C23" s="587"/>
      <c r="D23" s="587"/>
      <c r="E23" s="587"/>
      <c r="F23" s="587"/>
    </row>
    <row r="24" spans="1:15" x14ac:dyDescent="0.25">
      <c r="A24" s="586" t="s">
        <v>329</v>
      </c>
      <c r="B24" s="586"/>
      <c r="C24" s="586"/>
      <c r="D24" s="586"/>
      <c r="E24" s="586"/>
      <c r="F24" s="586"/>
    </row>
    <row r="25" spans="1:15" x14ac:dyDescent="0.25">
      <c r="A25" s="63"/>
      <c r="B25" s="63"/>
      <c r="C25" s="63"/>
      <c r="D25" s="63"/>
      <c r="E25" s="63"/>
      <c r="F25" s="63"/>
    </row>
    <row r="26" spans="1:15" x14ac:dyDescent="0.25">
      <c r="A26" s="63"/>
      <c r="B26" s="63"/>
      <c r="C26" s="63"/>
      <c r="D26" s="63"/>
      <c r="E26" s="63"/>
      <c r="F26" s="63"/>
    </row>
  </sheetData>
  <mergeCells count="10">
    <mergeCell ref="A20:F20"/>
    <mergeCell ref="A21:F21"/>
    <mergeCell ref="A23:F23"/>
    <mergeCell ref="A24:F24"/>
    <mergeCell ref="A4:E4"/>
    <mergeCell ref="A7:B7"/>
    <mergeCell ref="A8:B8"/>
    <mergeCell ref="D6:F6"/>
    <mergeCell ref="E7:F7"/>
    <mergeCell ref="E8:F8"/>
  </mergeCells>
  <dataValidations count="4">
    <dataValidation type="custom" allowBlank="1" showInputMessage="1" showErrorMessage="1" error="Potrebno unjeti broj!" sqref="C11:C14" xr:uid="{65460F3E-FAC7-47C2-9998-70BCCDC284D6}">
      <formula1>ISNUMBER(C11)</formula1>
    </dataValidation>
    <dataValidation type="date" allowBlank="1" showInputMessage="1" showErrorMessage="1" error="Potrebno unjeti datum formata dd.mm.yyyy  !" sqref="E11:E14" xr:uid="{6D211BA1-382F-4E93-ACD9-24B3627DE04B}">
      <formula1>42736</formula1>
      <formula2>47848</formula2>
    </dataValidation>
    <dataValidation type="list" showInputMessage="1" prompt="Izaberi" sqref="D11:D14" xr:uid="{D0DEC9D2-DDF6-423C-8FDB-1ED457757941}">
      <formula1>"Mrežni uređaj, Server, Bankomat, Radna stanica"</formula1>
    </dataValidation>
    <dataValidation type="date" allowBlank="1" showInputMessage="1" showErrorMessage="1" error="Unesite godinu!" prompt="Unesite godinu" sqref="E8" xr:uid="{1BDC05A4-7677-450A-B332-2191D66C128D}">
      <formula1>2018</formula1>
      <formula2>2030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0637-2749-46CE-BE58-EC86A84A1B77}">
  <sheetPr codeName="Sheet12"/>
  <dimension ref="A2:J25"/>
  <sheetViews>
    <sheetView showGridLines="0" zoomScale="50" zoomScaleNormal="50" workbookViewId="0">
      <selection activeCell="D15" sqref="D15"/>
    </sheetView>
  </sheetViews>
  <sheetFormatPr defaultColWidth="8.5703125" defaultRowHeight="15" x14ac:dyDescent="0.25"/>
  <cols>
    <col min="1" max="1" width="7.85546875" style="28" customWidth="1"/>
    <col min="2" max="3" width="41.140625" style="28" customWidth="1"/>
    <col min="4" max="4" width="38.5703125" style="28" customWidth="1"/>
    <col min="5" max="5" width="34.42578125" style="28" customWidth="1"/>
    <col min="6" max="6" width="27.140625" style="28" customWidth="1"/>
    <col min="7" max="16384" width="8.5703125" style="28"/>
  </cols>
  <sheetData>
    <row r="2" spans="1:10" x14ac:dyDescent="0.25">
      <c r="B2" s="5" t="s">
        <v>629</v>
      </c>
      <c r="C2" s="5"/>
      <c r="D2" s="6"/>
      <c r="E2" s="171"/>
      <c r="F2" s="171"/>
      <c r="G2" s="112"/>
    </row>
    <row r="3" spans="1:10" x14ac:dyDescent="0.25">
      <c r="B3" s="5"/>
      <c r="C3" s="5"/>
      <c r="D3" s="6"/>
      <c r="E3" s="171"/>
      <c r="F3" s="171"/>
      <c r="G3" s="112"/>
    </row>
    <row r="4" spans="1:10" x14ac:dyDescent="0.25">
      <c r="A4" s="598" t="s">
        <v>23</v>
      </c>
      <c r="B4" s="598"/>
      <c r="C4" s="598"/>
      <c r="D4" s="598"/>
      <c r="E4" s="598"/>
      <c r="F4" s="598"/>
      <c r="G4" s="112"/>
    </row>
    <row r="5" spans="1:10" x14ac:dyDescent="0.25">
      <c r="A5" s="113"/>
      <c r="B5" s="73"/>
      <c r="C5" s="73"/>
      <c r="D5" s="31"/>
      <c r="E5" s="73"/>
      <c r="F5" s="31"/>
      <c r="G5" s="112"/>
    </row>
    <row r="6" spans="1:10" x14ac:dyDescent="0.25">
      <c r="A6" s="616" t="s">
        <v>350</v>
      </c>
      <c r="B6" s="617"/>
      <c r="C6" s="618"/>
      <c r="D6" s="35"/>
      <c r="E6" s="588" t="s">
        <v>345</v>
      </c>
      <c r="F6" s="588"/>
      <c r="G6" s="59"/>
      <c r="J6" s="172"/>
    </row>
    <row r="7" spans="1:10" x14ac:dyDescent="0.25">
      <c r="A7" s="592" t="s">
        <v>322</v>
      </c>
      <c r="B7" s="593"/>
      <c r="C7" s="644"/>
      <c r="D7" s="79"/>
      <c r="E7" s="120" t="s">
        <v>323</v>
      </c>
      <c r="F7" s="121"/>
      <c r="G7" s="114"/>
      <c r="J7" s="172"/>
    </row>
    <row r="8" spans="1:10" x14ac:dyDescent="0.25">
      <c r="A8" s="592" t="s">
        <v>324</v>
      </c>
      <c r="B8" s="593"/>
      <c r="C8" s="644"/>
      <c r="D8" s="79"/>
      <c r="E8" s="120" t="s">
        <v>326</v>
      </c>
      <c r="F8" s="123"/>
      <c r="G8" s="60"/>
      <c r="J8" s="172"/>
    </row>
    <row r="9" spans="1:10" ht="15.75" thickBot="1" x14ac:dyDescent="0.3">
      <c r="A9" s="39"/>
      <c r="B9" s="39"/>
      <c r="C9" s="39"/>
      <c r="D9" s="39"/>
      <c r="E9" s="174"/>
      <c r="F9" s="174"/>
      <c r="G9" s="115"/>
    </row>
    <row r="10" spans="1:10" ht="45.95" customHeight="1" thickBot="1" x14ac:dyDescent="0.3">
      <c r="A10" s="175" t="s">
        <v>43</v>
      </c>
      <c r="B10" s="176" t="s">
        <v>174</v>
      </c>
      <c r="C10" s="177" t="s">
        <v>456</v>
      </c>
      <c r="D10" s="177" t="s">
        <v>435</v>
      </c>
      <c r="E10" s="178" t="s">
        <v>642</v>
      </c>
      <c r="F10" s="177" t="s">
        <v>173</v>
      </c>
      <c r="G10" s="115"/>
    </row>
    <row r="11" spans="1:10" x14ac:dyDescent="0.25">
      <c r="A11" s="179">
        <v>1</v>
      </c>
      <c r="B11" s="180"/>
      <c r="C11" s="181"/>
      <c r="D11" s="182"/>
      <c r="E11" s="182"/>
      <c r="F11" s="183"/>
    </row>
    <row r="12" spans="1:10" x14ac:dyDescent="0.25">
      <c r="A12" s="184">
        <v>2</v>
      </c>
      <c r="B12" s="185"/>
      <c r="C12" s="181"/>
      <c r="D12" s="182"/>
      <c r="E12" s="186"/>
      <c r="F12" s="187"/>
    </row>
    <row r="13" spans="1:10" x14ac:dyDescent="0.25">
      <c r="A13" s="184">
        <v>3</v>
      </c>
      <c r="B13" s="185"/>
      <c r="C13" s="181"/>
      <c r="D13" s="182"/>
      <c r="E13" s="186"/>
      <c r="F13" s="187"/>
    </row>
    <row r="14" spans="1:10" x14ac:dyDescent="0.25">
      <c r="A14" s="184">
        <v>4</v>
      </c>
      <c r="B14" s="185"/>
      <c r="C14" s="181"/>
      <c r="D14" s="186"/>
      <c r="E14" s="186"/>
      <c r="F14" s="187"/>
    </row>
    <row r="15" spans="1:10" ht="15.75" thickBot="1" x14ac:dyDescent="0.3">
      <c r="A15" s="188">
        <v>5</v>
      </c>
      <c r="B15" s="189"/>
      <c r="C15" s="190"/>
      <c r="D15" s="582"/>
      <c r="E15" s="191"/>
      <c r="F15" s="192"/>
    </row>
    <row r="17" spans="1:8" ht="14.45" customHeight="1" x14ac:dyDescent="0.25"/>
    <row r="18" spans="1:8" x14ac:dyDescent="0.25">
      <c r="G18" s="173"/>
      <c r="H18" s="173"/>
    </row>
    <row r="19" spans="1:8" x14ac:dyDescent="0.25">
      <c r="A19" s="115"/>
      <c r="B19" s="115"/>
      <c r="C19" s="115"/>
      <c r="D19" s="115"/>
      <c r="E19" s="115"/>
      <c r="F19" s="115"/>
      <c r="G19" s="173"/>
      <c r="H19" s="173"/>
    </row>
    <row r="20" spans="1:8" ht="14.45" customHeight="1" x14ac:dyDescent="0.25">
      <c r="A20" s="587" t="s">
        <v>328</v>
      </c>
      <c r="B20" s="587"/>
      <c r="C20" s="587"/>
      <c r="D20" s="587"/>
      <c r="E20" s="587"/>
      <c r="F20" s="587"/>
      <c r="G20" s="94"/>
      <c r="H20" s="173"/>
    </row>
    <row r="21" spans="1:8" x14ac:dyDescent="0.25">
      <c r="A21" s="586" t="s">
        <v>329</v>
      </c>
      <c r="B21" s="586"/>
      <c r="C21" s="586"/>
      <c r="D21" s="586"/>
      <c r="E21" s="586"/>
      <c r="F21" s="586"/>
      <c r="G21" s="118"/>
      <c r="H21" s="173"/>
    </row>
    <row r="22" spans="1:8" x14ac:dyDescent="0.25">
      <c r="A22" s="91"/>
      <c r="B22" s="56"/>
      <c r="C22" s="56"/>
      <c r="D22" s="57"/>
      <c r="E22" s="57"/>
      <c r="F22" s="57"/>
      <c r="G22" s="119"/>
      <c r="H22" s="173"/>
    </row>
    <row r="23" spans="1:8" x14ac:dyDescent="0.25">
      <c r="A23" s="587" t="s">
        <v>328</v>
      </c>
      <c r="B23" s="587"/>
      <c r="C23" s="587"/>
      <c r="D23" s="587"/>
      <c r="E23" s="587"/>
      <c r="F23" s="587"/>
      <c r="G23" s="94"/>
      <c r="H23" s="173"/>
    </row>
    <row r="24" spans="1:8" x14ac:dyDescent="0.25">
      <c r="A24" s="586" t="s">
        <v>329</v>
      </c>
      <c r="B24" s="586"/>
      <c r="C24" s="586"/>
      <c r="D24" s="586"/>
      <c r="E24" s="586"/>
      <c r="F24" s="586"/>
      <c r="G24" s="118"/>
      <c r="H24" s="173"/>
    </row>
    <row r="25" spans="1:8" x14ac:dyDescent="0.25">
      <c r="A25" s="115"/>
      <c r="B25" s="115"/>
      <c r="C25" s="115"/>
      <c r="D25" s="115"/>
      <c r="E25" s="115"/>
      <c r="F25" s="115"/>
      <c r="G25" s="173"/>
      <c r="H25" s="173"/>
    </row>
  </sheetData>
  <mergeCells count="9">
    <mergeCell ref="A20:F20"/>
    <mergeCell ref="A21:F21"/>
    <mergeCell ref="A23:F23"/>
    <mergeCell ref="A24:F24"/>
    <mergeCell ref="A4:F4"/>
    <mergeCell ref="E6:F6"/>
    <mergeCell ref="A6:C6"/>
    <mergeCell ref="A7:C7"/>
    <mergeCell ref="A8:C8"/>
  </mergeCells>
  <dataValidations count="4">
    <dataValidation type="custom" allowBlank="1" showInputMessage="1" showErrorMessage="1" error="Potrebno unjeti broj!" sqref="E11:E15" xr:uid="{DD7E1E06-08A9-4511-92D8-3A99614322F8}">
      <formula1>ISNUMBER(E11)</formula1>
    </dataValidation>
    <dataValidation type="list" allowBlank="1" showInputMessage="1" showErrorMessage="1" error="Izaberi ponuđenu opciju iz liste!" prompt="Izaberi" sqref="F11:F15" xr:uid="{68B8D5C9-60FC-4954-BD7B-B6667C01E2AF}">
      <formula1>"DA,NE"</formula1>
    </dataValidation>
    <dataValidation type="date" allowBlank="1" showInputMessage="1" showErrorMessage="1" error="Unesite godinu!" prompt="Unesite godinu" sqref="F8" xr:uid="{BD4E4B9A-2CFF-421A-85C6-00E5846ADD5C}">
      <formula1>2018</formula1>
      <formula2>2030</formula2>
    </dataValidation>
    <dataValidation type="list" allowBlank="1" showInputMessage="1" showErrorMessage="1" sqref="C11:C15" xr:uid="{430D8947-2C51-45FB-97D4-340E27E39C18}">
      <formula1>"1 -  Site to Site, 2 - Client to Site, 3 - Ostalo"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B36D-AF42-4002-8A37-FFB0AB2FE260}">
  <sheetPr codeName="Sheet13"/>
  <dimension ref="A2:O40"/>
  <sheetViews>
    <sheetView showGridLines="0" zoomScale="58" zoomScaleNormal="58" workbookViewId="0">
      <selection activeCell="G19" sqref="G19"/>
    </sheetView>
  </sheetViews>
  <sheetFormatPr defaultColWidth="8.5703125" defaultRowHeight="15" x14ac:dyDescent="0.25"/>
  <cols>
    <col min="1" max="1" width="8.140625" style="28" customWidth="1"/>
    <col min="2" max="2" width="32.85546875" style="28" customWidth="1"/>
    <col min="3" max="4" width="36.140625" style="28" customWidth="1"/>
    <col min="5" max="7" width="26" style="28" customWidth="1"/>
    <col min="8" max="8" width="25.42578125" style="28" customWidth="1"/>
    <col min="9" max="9" width="23.42578125" style="28" customWidth="1"/>
    <col min="10" max="16384" width="8.5703125" style="28"/>
  </cols>
  <sheetData>
    <row r="2" spans="1:15" x14ac:dyDescent="0.25">
      <c r="B2" s="5" t="s">
        <v>629</v>
      </c>
      <c r="C2" s="5"/>
      <c r="D2" s="6"/>
      <c r="E2" s="171"/>
      <c r="F2" s="171"/>
      <c r="G2" s="171"/>
      <c r="H2" s="171"/>
      <c r="I2" s="193"/>
      <c r="J2" s="193"/>
    </row>
    <row r="3" spans="1:15" x14ac:dyDescent="0.25">
      <c r="B3" s="5"/>
      <c r="C3" s="5"/>
      <c r="D3" s="6"/>
      <c r="E3" s="171"/>
      <c r="F3" s="171"/>
      <c r="G3" s="171"/>
      <c r="H3" s="171"/>
      <c r="I3" s="193"/>
      <c r="J3" s="193"/>
    </row>
    <row r="4" spans="1:15" x14ac:dyDescent="0.25">
      <c r="A4" s="598" t="s">
        <v>44</v>
      </c>
      <c r="B4" s="598"/>
      <c r="C4" s="598"/>
      <c r="D4" s="598"/>
      <c r="E4" s="598"/>
      <c r="F4" s="73"/>
      <c r="G4" s="73"/>
      <c r="H4" s="194"/>
    </row>
    <row r="5" spans="1:15" x14ac:dyDescent="0.25">
      <c r="B5" s="113"/>
      <c r="C5" s="73"/>
      <c r="D5" s="31"/>
      <c r="E5" s="73"/>
      <c r="F5" s="73"/>
      <c r="G5" s="73"/>
      <c r="H5" s="31"/>
    </row>
    <row r="6" spans="1:15" x14ac:dyDescent="0.25">
      <c r="A6" s="588" t="s">
        <v>643</v>
      </c>
      <c r="B6" s="588"/>
      <c r="C6" s="75"/>
      <c r="D6" s="35" t="s">
        <v>351</v>
      </c>
      <c r="E6" s="35"/>
      <c r="F6" s="195"/>
      <c r="G6" s="195"/>
    </row>
    <row r="7" spans="1:15" x14ac:dyDescent="0.25">
      <c r="A7" s="621" t="s">
        <v>322</v>
      </c>
      <c r="B7" s="621"/>
      <c r="C7" s="121"/>
      <c r="D7" s="120" t="s">
        <v>323</v>
      </c>
      <c r="E7" s="121"/>
      <c r="F7" s="162"/>
      <c r="G7" s="162"/>
      <c r="H7" s="39"/>
      <c r="I7" s="39"/>
    </row>
    <row r="8" spans="1:15" x14ac:dyDescent="0.25">
      <c r="A8" s="621" t="s">
        <v>324</v>
      </c>
      <c r="B8" s="621"/>
      <c r="C8" s="121"/>
      <c r="D8" s="120" t="s">
        <v>326</v>
      </c>
      <c r="E8" s="123"/>
      <c r="F8" s="163"/>
      <c r="G8" s="163"/>
      <c r="H8" s="39"/>
      <c r="I8" s="39"/>
    </row>
    <row r="9" spans="1:15" ht="15.75" thickBot="1" x14ac:dyDescent="0.3">
      <c r="A9" s="39"/>
      <c r="B9" s="39"/>
      <c r="C9" s="39"/>
      <c r="D9" s="39"/>
      <c r="E9" s="39"/>
      <c r="F9" s="39"/>
      <c r="G9" s="39"/>
      <c r="H9" s="39"/>
      <c r="I9" s="39"/>
    </row>
    <row r="10" spans="1:15" ht="25.5" customHeight="1" thickBot="1" x14ac:dyDescent="0.3">
      <c r="A10" s="649" t="s">
        <v>352</v>
      </c>
      <c r="B10" s="649" t="s">
        <v>45</v>
      </c>
      <c r="C10" s="647" t="s">
        <v>46</v>
      </c>
      <c r="D10" s="647" t="s">
        <v>651</v>
      </c>
      <c r="E10" s="647" t="s">
        <v>47</v>
      </c>
      <c r="F10" s="645" t="s">
        <v>644</v>
      </c>
      <c r="G10" s="646"/>
      <c r="H10" s="645" t="s">
        <v>654</v>
      </c>
      <c r="I10" s="646"/>
      <c r="J10" s="117"/>
      <c r="O10" s="172"/>
    </row>
    <row r="11" spans="1:15" x14ac:dyDescent="0.25">
      <c r="A11" s="650"/>
      <c r="B11" s="650"/>
      <c r="C11" s="652"/>
      <c r="D11" s="652"/>
      <c r="E11" s="652"/>
      <c r="F11" s="647" t="s">
        <v>656</v>
      </c>
      <c r="G11" s="647" t="s">
        <v>655</v>
      </c>
      <c r="H11" s="647" t="s">
        <v>657</v>
      </c>
      <c r="I11" s="647" t="s">
        <v>658</v>
      </c>
      <c r="J11" s="117"/>
    </row>
    <row r="12" spans="1:15" ht="15.75" thickBot="1" x14ac:dyDescent="0.3">
      <c r="A12" s="650"/>
      <c r="B12" s="651"/>
      <c r="C12" s="648"/>
      <c r="D12" s="648"/>
      <c r="E12" s="648"/>
      <c r="F12" s="648"/>
      <c r="G12" s="648"/>
      <c r="H12" s="648"/>
      <c r="I12" s="648"/>
      <c r="J12" s="117"/>
    </row>
    <row r="13" spans="1:15" x14ac:dyDescent="0.25">
      <c r="A13" s="198">
        <v>1</v>
      </c>
      <c r="B13" s="199"/>
      <c r="C13" s="200"/>
      <c r="D13" s="200"/>
      <c r="E13" s="200"/>
      <c r="F13" s="100"/>
      <c r="G13" s="100"/>
      <c r="H13" s="201"/>
      <c r="I13" s="86"/>
    </row>
    <row r="14" spans="1:15" x14ac:dyDescent="0.25">
      <c r="A14" s="202">
        <v>2</v>
      </c>
      <c r="B14" s="203"/>
      <c r="C14" s="85"/>
      <c r="D14" s="85"/>
      <c r="E14" s="85"/>
      <c r="F14" s="100"/>
      <c r="G14" s="100"/>
      <c r="H14" s="100"/>
      <c r="I14" s="87"/>
    </row>
    <row r="15" spans="1:15" x14ac:dyDescent="0.25">
      <c r="A15" s="202">
        <v>3</v>
      </c>
      <c r="B15" s="203"/>
      <c r="C15" s="85"/>
      <c r="D15" s="85"/>
      <c r="E15" s="85"/>
      <c r="F15" s="100"/>
      <c r="G15" s="100"/>
      <c r="H15" s="100"/>
      <c r="I15" s="87"/>
    </row>
    <row r="16" spans="1:15" x14ac:dyDescent="0.25">
      <c r="A16" s="202">
        <v>4</v>
      </c>
      <c r="B16" s="203"/>
      <c r="C16" s="85"/>
      <c r="D16" s="85"/>
      <c r="E16" s="85"/>
      <c r="F16" s="100"/>
      <c r="G16" s="100"/>
      <c r="H16" s="100"/>
      <c r="I16" s="87"/>
    </row>
    <row r="17" spans="1:9" x14ac:dyDescent="0.25">
      <c r="A17" s="202">
        <v>5</v>
      </c>
      <c r="B17" s="203"/>
      <c r="C17" s="85"/>
      <c r="D17" s="85"/>
      <c r="E17" s="85"/>
      <c r="F17" s="100"/>
      <c r="G17" s="100"/>
      <c r="H17" s="100"/>
      <c r="I17" s="87"/>
    </row>
    <row r="18" spans="1:9" x14ac:dyDescent="0.25">
      <c r="A18" s="202"/>
      <c r="B18" s="203"/>
      <c r="C18" s="85"/>
      <c r="D18" s="85"/>
      <c r="E18" s="85"/>
      <c r="F18" s="100"/>
      <c r="G18" s="100"/>
      <c r="H18" s="100"/>
      <c r="I18" s="87"/>
    </row>
    <row r="19" spans="1:9" x14ac:dyDescent="0.25">
      <c r="A19" s="202"/>
      <c r="B19" s="203"/>
      <c r="C19" s="85"/>
      <c r="D19" s="85"/>
      <c r="E19" s="85"/>
      <c r="F19" s="100"/>
      <c r="G19" s="100"/>
      <c r="H19" s="100"/>
      <c r="I19" s="87"/>
    </row>
    <row r="20" spans="1:9" x14ac:dyDescent="0.25">
      <c r="A20" s="202"/>
      <c r="B20" s="203"/>
      <c r="C20" s="85"/>
      <c r="D20" s="85"/>
      <c r="E20" s="85"/>
      <c r="F20" s="100"/>
      <c r="G20" s="100"/>
      <c r="H20" s="100"/>
      <c r="I20" s="87"/>
    </row>
    <row r="21" spans="1:9" x14ac:dyDescent="0.25">
      <c r="A21" s="202"/>
      <c r="B21" s="203"/>
      <c r="C21" s="85"/>
      <c r="D21" s="85"/>
      <c r="E21" s="85"/>
      <c r="F21" s="100"/>
      <c r="G21" s="100"/>
      <c r="H21" s="100"/>
      <c r="I21" s="87"/>
    </row>
    <row r="22" spans="1:9" ht="15.75" thickBot="1" x14ac:dyDescent="0.3">
      <c r="A22" s="204"/>
      <c r="B22" s="205"/>
      <c r="C22" s="89"/>
      <c r="D22" s="89"/>
      <c r="E22" s="89"/>
      <c r="F22" s="101"/>
      <c r="G22" s="101"/>
      <c r="H22" s="101"/>
      <c r="I22" s="102"/>
    </row>
    <row r="23" spans="1:9" x14ac:dyDescent="0.25">
      <c r="B23" s="196"/>
      <c r="C23" s="197"/>
      <c r="D23" s="196"/>
      <c r="E23" s="196"/>
      <c r="F23" s="196"/>
      <c r="G23" s="196"/>
      <c r="H23" s="196"/>
      <c r="I23" s="196"/>
    </row>
    <row r="27" spans="1:9" x14ac:dyDescent="0.25">
      <c r="A27" s="587" t="s">
        <v>328</v>
      </c>
      <c r="B27" s="587"/>
      <c r="C27" s="587"/>
      <c r="D27" s="587"/>
      <c r="E27" s="587"/>
      <c r="F27" s="206"/>
      <c r="G27" s="206"/>
    </row>
    <row r="28" spans="1:9" x14ac:dyDescent="0.25">
      <c r="A28" s="586" t="s">
        <v>329</v>
      </c>
      <c r="B28" s="586"/>
      <c r="C28" s="586"/>
      <c r="D28" s="586"/>
      <c r="E28" s="586"/>
      <c r="F28" s="207"/>
      <c r="G28" s="207"/>
    </row>
    <row r="29" spans="1:9" x14ac:dyDescent="0.25">
      <c r="A29" s="91"/>
      <c r="B29" s="56"/>
      <c r="C29" s="57"/>
      <c r="D29" s="57"/>
      <c r="E29" s="57"/>
      <c r="F29" s="57"/>
      <c r="G29" s="57"/>
    </row>
    <row r="30" spans="1:9" x14ac:dyDescent="0.25">
      <c r="A30" s="587" t="s">
        <v>328</v>
      </c>
      <c r="B30" s="587"/>
      <c r="C30" s="587"/>
      <c r="D30" s="587"/>
      <c r="E30" s="587"/>
      <c r="F30" s="206"/>
      <c r="G30" s="206"/>
    </row>
    <row r="31" spans="1:9" x14ac:dyDescent="0.25">
      <c r="A31" s="586" t="s">
        <v>329</v>
      </c>
      <c r="B31" s="586"/>
      <c r="C31" s="586"/>
      <c r="D31" s="586"/>
      <c r="E31" s="586"/>
      <c r="F31" s="207"/>
      <c r="G31" s="207"/>
    </row>
    <row r="39" spans="2:10" x14ac:dyDescent="0.25">
      <c r="B39" s="115"/>
      <c r="C39" s="115"/>
      <c r="D39" s="115"/>
      <c r="E39" s="115"/>
      <c r="F39" s="115"/>
      <c r="G39" s="115"/>
      <c r="H39" s="115"/>
      <c r="I39" s="115"/>
      <c r="J39" s="115"/>
    </row>
    <row r="40" spans="2:10" x14ac:dyDescent="0.25">
      <c r="B40" s="115"/>
      <c r="C40" s="115"/>
      <c r="D40" s="115"/>
      <c r="E40" s="115"/>
      <c r="F40" s="115"/>
      <c r="G40" s="115"/>
      <c r="H40" s="115"/>
      <c r="I40" s="115"/>
      <c r="J40" s="115"/>
    </row>
  </sheetData>
  <mergeCells count="19">
    <mergeCell ref="A4:E4"/>
    <mergeCell ref="A27:E27"/>
    <mergeCell ref="A28:E28"/>
    <mergeCell ref="A7:B7"/>
    <mergeCell ref="A8:B8"/>
    <mergeCell ref="A6:B6"/>
    <mergeCell ref="A10:A12"/>
    <mergeCell ref="B10:B12"/>
    <mergeCell ref="C10:C12"/>
    <mergeCell ref="D10:D12"/>
    <mergeCell ref="E10:E12"/>
    <mergeCell ref="H10:I10"/>
    <mergeCell ref="H11:H12"/>
    <mergeCell ref="I11:I12"/>
    <mergeCell ref="G11:G12"/>
    <mergeCell ref="A31:E31"/>
    <mergeCell ref="A30:E30"/>
    <mergeCell ref="F10:G10"/>
    <mergeCell ref="F11:F12"/>
  </mergeCells>
  <dataValidations count="2">
    <dataValidation type="date" allowBlank="1" showInputMessage="1" showErrorMessage="1" error="Potrebno unjeti datum formata dd.mm.yyyy  !" sqref="F13:I22" xr:uid="{EDCE3DAB-BC17-4DBB-826A-8BA73FD5F296}">
      <formula1>42736</formula1>
      <formula2>47848</formula2>
    </dataValidation>
    <dataValidation type="date" allowBlank="1" showInputMessage="1" showErrorMessage="1" error="Unesite godinu!" prompt="Unesite godinu" sqref="E8:G8" xr:uid="{D4ACEB89-08CF-4A1A-B814-12019C9C6027}">
      <formula1>2018</formula1>
      <formula2>2030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C92B-D9F6-400A-AA2D-F37624BCF524}">
  <sheetPr codeName="Sheet14"/>
  <dimension ref="A2:J48"/>
  <sheetViews>
    <sheetView showGridLines="0" topLeftCell="B4" zoomScale="66" zoomScaleNormal="66" workbookViewId="0">
      <selection activeCell="J13" sqref="J13"/>
    </sheetView>
  </sheetViews>
  <sheetFormatPr defaultColWidth="8.5703125" defaultRowHeight="15" x14ac:dyDescent="0.25"/>
  <cols>
    <col min="1" max="1" width="20.42578125" style="28" customWidth="1"/>
    <col min="2" max="2" width="38.5703125" style="28" customWidth="1"/>
    <col min="3" max="3" width="37.140625" style="28" customWidth="1"/>
    <col min="4" max="4" width="19.5703125" style="28" customWidth="1"/>
    <col min="5" max="5" width="31.85546875" style="28" customWidth="1"/>
    <col min="6" max="6" width="48.5703125" style="28" customWidth="1"/>
    <col min="7" max="7" width="20" style="28" customWidth="1"/>
    <col min="8" max="8" width="19.5703125" style="28" customWidth="1"/>
    <col min="9" max="9" width="18.42578125" style="28" customWidth="1"/>
    <col min="10" max="10" width="18.85546875" style="28" customWidth="1"/>
    <col min="11" max="16384" width="8.5703125" style="28"/>
  </cols>
  <sheetData>
    <row r="2" spans="1:10" x14ac:dyDescent="0.25">
      <c r="A2" s="93" t="s">
        <v>689</v>
      </c>
      <c r="C2" s="93"/>
      <c r="D2" s="6"/>
      <c r="E2" s="171"/>
    </row>
    <row r="3" spans="1:10" x14ac:dyDescent="0.25">
      <c r="A3" s="93"/>
      <c r="B3" s="93"/>
      <c r="C3" s="93"/>
      <c r="D3" s="6"/>
      <c r="E3" s="171"/>
    </row>
    <row r="4" spans="1:10" x14ac:dyDescent="0.25">
      <c r="A4" s="598" t="s">
        <v>48</v>
      </c>
      <c r="B4" s="598"/>
      <c r="C4" s="598"/>
      <c r="D4" s="598"/>
      <c r="E4" s="598"/>
      <c r="G4" s="208"/>
      <c r="H4" s="208"/>
      <c r="I4" s="208"/>
    </row>
    <row r="5" spans="1:10" x14ac:dyDescent="0.25">
      <c r="B5" s="113"/>
      <c r="C5" s="73"/>
      <c r="D5" s="31"/>
      <c r="E5" s="73"/>
      <c r="F5" s="196"/>
    </row>
    <row r="6" spans="1:10" x14ac:dyDescent="0.25">
      <c r="A6" s="588" t="s">
        <v>353</v>
      </c>
      <c r="B6" s="588"/>
      <c r="C6" s="75"/>
      <c r="D6" s="616" t="s">
        <v>354</v>
      </c>
      <c r="E6" s="618"/>
      <c r="F6" s="60"/>
    </row>
    <row r="7" spans="1:10" x14ac:dyDescent="0.25">
      <c r="A7" s="621" t="s">
        <v>322</v>
      </c>
      <c r="B7" s="621"/>
      <c r="C7" s="121"/>
      <c r="D7" s="120" t="s">
        <v>323</v>
      </c>
      <c r="E7" s="121"/>
      <c r="F7" s="39"/>
      <c r="G7" s="39"/>
      <c r="H7" s="39"/>
      <c r="I7" s="39"/>
      <c r="J7" s="39"/>
    </row>
    <row r="8" spans="1:10" x14ac:dyDescent="0.25">
      <c r="A8" s="621" t="s">
        <v>324</v>
      </c>
      <c r="B8" s="621"/>
      <c r="C8" s="121"/>
      <c r="D8" s="120" t="s">
        <v>326</v>
      </c>
      <c r="E8" s="123"/>
      <c r="F8" s="39"/>
      <c r="G8" s="39"/>
      <c r="H8" s="39"/>
      <c r="I8" s="39"/>
      <c r="J8" s="39"/>
    </row>
    <row r="9" spans="1:10" x14ac:dyDescent="0.25">
      <c r="A9" s="210"/>
      <c r="B9" s="210"/>
      <c r="C9" s="162"/>
      <c r="D9" s="162"/>
      <c r="E9" s="163"/>
      <c r="F9" s="39"/>
      <c r="G9" s="39"/>
      <c r="H9" s="39"/>
      <c r="I9" s="39"/>
      <c r="J9" s="39"/>
    </row>
    <row r="10" spans="1:10" x14ac:dyDescent="0.25">
      <c r="A10" s="653" t="s">
        <v>659</v>
      </c>
      <c r="B10" s="654"/>
      <c r="C10" s="121"/>
      <c r="D10" s="162"/>
      <c r="E10" s="162"/>
      <c r="F10" s="39"/>
      <c r="G10" s="39"/>
      <c r="H10" s="39"/>
      <c r="I10" s="39"/>
      <c r="J10" s="39"/>
    </row>
    <row r="11" spans="1:10" ht="16.5" customHeight="1" thickBot="1" x14ac:dyDescent="0.3">
      <c r="A11" s="39"/>
      <c r="B11" s="39"/>
      <c r="C11" s="39"/>
      <c r="D11" s="39"/>
      <c r="E11" s="39"/>
      <c r="F11" s="39"/>
      <c r="G11" s="39"/>
      <c r="H11" s="211"/>
      <c r="I11" s="211"/>
      <c r="J11" s="39"/>
    </row>
    <row r="12" spans="1:10" ht="64.5" thickBot="1" x14ac:dyDescent="0.3">
      <c r="A12" s="212" t="s">
        <v>49</v>
      </c>
      <c r="B12" s="178" t="s">
        <v>50</v>
      </c>
      <c r="C12" s="178" t="s">
        <v>51</v>
      </c>
      <c r="D12" s="178" t="s">
        <v>52</v>
      </c>
      <c r="E12" s="178" t="s">
        <v>53</v>
      </c>
      <c r="F12" s="178" t="s">
        <v>54</v>
      </c>
      <c r="G12" s="178" t="s">
        <v>55</v>
      </c>
      <c r="H12" s="178" t="s">
        <v>56</v>
      </c>
      <c r="I12" s="178" t="s">
        <v>57</v>
      </c>
      <c r="J12" s="178" t="s">
        <v>47</v>
      </c>
    </row>
    <row r="13" spans="1:10" ht="76.5" x14ac:dyDescent="0.25">
      <c r="A13" s="657" t="s">
        <v>282</v>
      </c>
      <c r="B13" s="213" t="s">
        <v>58</v>
      </c>
      <c r="C13" s="213" t="s">
        <v>59</v>
      </c>
      <c r="D13" s="214"/>
      <c r="E13" s="215"/>
      <c r="F13" s="214"/>
      <c r="G13" s="214"/>
      <c r="H13" s="214"/>
      <c r="I13" s="214"/>
      <c r="J13" s="214"/>
    </row>
    <row r="14" spans="1:10" ht="25.5" x14ac:dyDescent="0.25">
      <c r="A14" s="656"/>
      <c r="B14" s="659" t="s">
        <v>60</v>
      </c>
      <c r="C14" s="213" t="s">
        <v>61</v>
      </c>
      <c r="D14" s="214"/>
      <c r="E14" s="215"/>
      <c r="F14" s="214"/>
      <c r="G14" s="214"/>
      <c r="H14" s="214"/>
      <c r="I14" s="214"/>
      <c r="J14" s="214"/>
    </row>
    <row r="15" spans="1:10" ht="25.5" x14ac:dyDescent="0.25">
      <c r="A15" s="656"/>
      <c r="B15" s="660"/>
      <c r="C15" s="213" t="s">
        <v>62</v>
      </c>
      <c r="D15" s="214"/>
      <c r="E15" s="215"/>
      <c r="F15" s="214"/>
      <c r="G15" s="214"/>
      <c r="H15" s="214"/>
      <c r="I15" s="214"/>
      <c r="J15" s="214"/>
    </row>
    <row r="16" spans="1:10" ht="38.25" x14ac:dyDescent="0.25">
      <c r="A16" s="656"/>
      <c r="B16" s="213" t="s">
        <v>63</v>
      </c>
      <c r="C16" s="213" t="s">
        <v>64</v>
      </c>
      <c r="D16" s="214"/>
      <c r="E16" s="215"/>
      <c r="F16" s="214"/>
      <c r="G16" s="214"/>
      <c r="H16" s="214"/>
      <c r="I16" s="214"/>
      <c r="J16" s="214"/>
    </row>
    <row r="17" spans="1:10" ht="63.75" x14ac:dyDescent="0.25">
      <c r="A17" s="658"/>
      <c r="B17" s="213" t="s">
        <v>65</v>
      </c>
      <c r="C17" s="213" t="s">
        <v>66</v>
      </c>
      <c r="D17" s="214"/>
      <c r="E17" s="215"/>
      <c r="F17" s="214"/>
      <c r="G17" s="214"/>
      <c r="H17" s="214"/>
      <c r="I17" s="214"/>
      <c r="J17" s="214"/>
    </row>
    <row r="18" spans="1:10" ht="63.75" x14ac:dyDescent="0.25">
      <c r="A18" s="655" t="s">
        <v>67</v>
      </c>
      <c r="B18" s="659" t="s">
        <v>68</v>
      </c>
      <c r="C18" s="213" t="s">
        <v>69</v>
      </c>
      <c r="D18" s="214"/>
      <c r="E18" s="215"/>
      <c r="F18" s="214"/>
      <c r="G18" s="214"/>
      <c r="H18" s="214"/>
      <c r="I18" s="214"/>
      <c r="J18" s="214"/>
    </row>
    <row r="19" spans="1:10" ht="101.1" customHeight="1" x14ac:dyDescent="0.25">
      <c r="A19" s="656"/>
      <c r="B19" s="661"/>
      <c r="C19" s="213" t="s">
        <v>70</v>
      </c>
      <c r="D19" s="214"/>
      <c r="E19" s="215"/>
      <c r="F19" s="214"/>
      <c r="G19" s="214"/>
      <c r="H19" s="214"/>
      <c r="I19" s="214"/>
      <c r="J19" s="214"/>
    </row>
    <row r="20" spans="1:10" ht="83.1" customHeight="1" x14ac:dyDescent="0.25">
      <c r="A20" s="656"/>
      <c r="B20" s="661"/>
      <c r="C20" s="213" t="s">
        <v>71</v>
      </c>
      <c r="D20" s="214"/>
      <c r="E20" s="215"/>
      <c r="F20" s="214"/>
      <c r="G20" s="214"/>
      <c r="H20" s="214"/>
      <c r="I20" s="214"/>
      <c r="J20" s="214"/>
    </row>
    <row r="21" spans="1:10" ht="50.1" customHeight="1" x14ac:dyDescent="0.25">
      <c r="A21" s="656"/>
      <c r="B21" s="660"/>
      <c r="C21" s="213" t="s">
        <v>72</v>
      </c>
      <c r="D21" s="214"/>
      <c r="E21" s="215"/>
      <c r="F21" s="214"/>
      <c r="G21" s="214"/>
      <c r="H21" s="214"/>
      <c r="I21" s="214"/>
      <c r="J21" s="214"/>
    </row>
    <row r="22" spans="1:10" ht="50.1" customHeight="1" x14ac:dyDescent="0.25">
      <c r="A22" s="656"/>
      <c r="B22" s="659" t="s">
        <v>73</v>
      </c>
      <c r="C22" s="213" t="s">
        <v>74</v>
      </c>
      <c r="D22" s="214"/>
      <c r="E22" s="215"/>
      <c r="F22" s="214"/>
      <c r="G22" s="214"/>
      <c r="H22" s="214"/>
      <c r="I22" s="214"/>
      <c r="J22" s="214"/>
    </row>
    <row r="23" spans="1:10" ht="59.1" customHeight="1" x14ac:dyDescent="0.25">
      <c r="A23" s="656"/>
      <c r="B23" s="661"/>
      <c r="C23" s="213" t="s">
        <v>75</v>
      </c>
      <c r="D23" s="214"/>
      <c r="E23" s="215"/>
      <c r="F23" s="214"/>
      <c r="G23" s="214"/>
      <c r="H23" s="214"/>
      <c r="I23" s="214"/>
      <c r="J23" s="214"/>
    </row>
    <row r="24" spans="1:10" ht="60" customHeight="1" x14ac:dyDescent="0.25">
      <c r="A24" s="656"/>
      <c r="B24" s="661"/>
      <c r="C24" s="213" t="s">
        <v>76</v>
      </c>
      <c r="D24" s="214"/>
      <c r="E24" s="215"/>
      <c r="F24" s="214"/>
      <c r="G24" s="214"/>
      <c r="H24" s="214"/>
      <c r="I24" s="214"/>
      <c r="J24" s="214"/>
    </row>
    <row r="25" spans="1:10" ht="55.5" customHeight="1" x14ac:dyDescent="0.25">
      <c r="A25" s="656"/>
      <c r="B25" s="660"/>
      <c r="C25" s="213" t="s">
        <v>77</v>
      </c>
      <c r="D25" s="214"/>
      <c r="E25" s="215"/>
      <c r="F25" s="214"/>
      <c r="G25" s="214"/>
      <c r="H25" s="214"/>
      <c r="I25" s="214"/>
      <c r="J25" s="214"/>
    </row>
    <row r="26" spans="1:10" ht="75" customHeight="1" x14ac:dyDescent="0.25">
      <c r="A26" s="656"/>
      <c r="B26" s="659" t="s">
        <v>78</v>
      </c>
      <c r="C26" s="213" t="s">
        <v>79</v>
      </c>
      <c r="D26" s="214"/>
      <c r="E26" s="215"/>
      <c r="F26" s="214"/>
      <c r="G26" s="214"/>
      <c r="H26" s="214"/>
      <c r="I26" s="214"/>
      <c r="J26" s="214"/>
    </row>
    <row r="27" spans="1:10" ht="86.1" customHeight="1" x14ac:dyDescent="0.25">
      <c r="A27" s="656"/>
      <c r="B27" s="661"/>
      <c r="C27" s="213" t="s">
        <v>80</v>
      </c>
      <c r="D27" s="214"/>
      <c r="E27" s="215"/>
      <c r="F27" s="214"/>
      <c r="G27" s="214"/>
      <c r="H27" s="214"/>
      <c r="I27" s="214"/>
      <c r="J27" s="214"/>
    </row>
    <row r="28" spans="1:10" ht="68.45" customHeight="1" x14ac:dyDescent="0.25">
      <c r="A28" s="658"/>
      <c r="B28" s="660"/>
      <c r="C28" s="213" t="s">
        <v>81</v>
      </c>
      <c r="D28" s="214"/>
      <c r="E28" s="215"/>
      <c r="F28" s="214"/>
      <c r="G28" s="214"/>
      <c r="H28" s="214"/>
      <c r="I28" s="214"/>
      <c r="J28" s="214"/>
    </row>
    <row r="29" spans="1:10" ht="60.95" customHeight="1" x14ac:dyDescent="0.25">
      <c r="A29" s="655" t="s">
        <v>82</v>
      </c>
      <c r="B29" s="213" t="s">
        <v>83</v>
      </c>
      <c r="C29" s="213" t="s">
        <v>84</v>
      </c>
      <c r="D29" s="214"/>
      <c r="E29" s="215"/>
      <c r="F29" s="214"/>
      <c r="G29" s="214"/>
      <c r="H29" s="214"/>
      <c r="I29" s="214"/>
      <c r="J29" s="214"/>
    </row>
    <row r="30" spans="1:10" ht="116.45" customHeight="1" x14ac:dyDescent="0.25">
      <c r="A30" s="656"/>
      <c r="B30" s="213" t="s">
        <v>85</v>
      </c>
      <c r="C30" s="213" t="s">
        <v>86</v>
      </c>
      <c r="D30" s="214"/>
      <c r="E30" s="215"/>
      <c r="F30" s="214"/>
      <c r="G30" s="214"/>
      <c r="H30" s="214"/>
      <c r="I30" s="214"/>
      <c r="J30" s="214"/>
    </row>
    <row r="31" spans="1:10" ht="117" customHeight="1" x14ac:dyDescent="0.25">
      <c r="A31" s="658"/>
      <c r="B31" s="213" t="s">
        <v>87</v>
      </c>
      <c r="C31" s="213" t="s">
        <v>88</v>
      </c>
      <c r="D31" s="214"/>
      <c r="E31" s="215"/>
      <c r="F31" s="214"/>
      <c r="G31" s="214"/>
      <c r="H31" s="214"/>
      <c r="I31" s="214"/>
      <c r="J31" s="214"/>
    </row>
    <row r="32" spans="1:10" ht="84" customHeight="1" x14ac:dyDescent="0.25">
      <c r="A32" s="655" t="s">
        <v>89</v>
      </c>
      <c r="B32" s="213" t="s">
        <v>90</v>
      </c>
      <c r="C32" s="213" t="s">
        <v>91</v>
      </c>
      <c r="D32" s="214"/>
      <c r="E32" s="215"/>
      <c r="F32" s="214"/>
      <c r="G32" s="214"/>
      <c r="H32" s="214"/>
      <c r="I32" s="214"/>
      <c r="J32" s="214"/>
    </row>
    <row r="33" spans="1:10" ht="80.45" customHeight="1" x14ac:dyDescent="0.25">
      <c r="A33" s="656"/>
      <c r="B33" s="213" t="s">
        <v>92</v>
      </c>
      <c r="C33" s="213" t="s">
        <v>93</v>
      </c>
      <c r="D33" s="214"/>
      <c r="E33" s="215"/>
      <c r="F33" s="214"/>
      <c r="G33" s="214"/>
      <c r="H33" s="214"/>
      <c r="I33" s="214"/>
      <c r="J33" s="214"/>
    </row>
    <row r="34" spans="1:10" ht="39.950000000000003" customHeight="1" x14ac:dyDescent="0.25">
      <c r="A34" s="656"/>
      <c r="B34" s="213" t="s">
        <v>94</v>
      </c>
      <c r="C34" s="213" t="s">
        <v>95</v>
      </c>
      <c r="D34" s="214"/>
      <c r="E34" s="215"/>
      <c r="F34" s="216"/>
      <c r="G34" s="216"/>
      <c r="H34" s="216"/>
      <c r="I34" s="216"/>
      <c r="J34" s="214"/>
    </row>
    <row r="35" spans="1:10" ht="54" customHeight="1" x14ac:dyDescent="0.25">
      <c r="A35" s="656"/>
      <c r="B35" s="217" t="s">
        <v>96</v>
      </c>
      <c r="C35" s="217" t="s">
        <v>97</v>
      </c>
      <c r="D35" s="214"/>
      <c r="E35" s="218"/>
      <c r="F35" s="219"/>
      <c r="G35" s="220"/>
      <c r="H35" s="220"/>
      <c r="I35" s="221"/>
      <c r="J35" s="222"/>
    </row>
    <row r="36" spans="1:10" ht="63.75" x14ac:dyDescent="0.25">
      <c r="A36" s="662" t="s">
        <v>98</v>
      </c>
      <c r="B36" s="223" t="s">
        <v>99</v>
      </c>
      <c r="C36" s="224" t="s">
        <v>100</v>
      </c>
      <c r="D36" s="214"/>
      <c r="E36" s="218"/>
      <c r="F36" s="225"/>
      <c r="G36" s="219"/>
      <c r="H36" s="219"/>
      <c r="I36" s="221"/>
      <c r="J36" s="222"/>
    </row>
    <row r="37" spans="1:10" ht="114.75" x14ac:dyDescent="0.25">
      <c r="A37" s="662"/>
      <c r="B37" s="223" t="s">
        <v>101</v>
      </c>
      <c r="C37" s="226" t="s">
        <v>102</v>
      </c>
      <c r="D37" s="222"/>
      <c r="E37" s="218"/>
      <c r="F37" s="225"/>
      <c r="G37" s="225"/>
      <c r="H37" s="219"/>
      <c r="I37" s="225"/>
      <c r="J37" s="222"/>
    </row>
    <row r="38" spans="1:10" ht="126.6" customHeight="1" x14ac:dyDescent="0.25">
      <c r="A38" s="662"/>
      <c r="B38" s="223" t="s">
        <v>103</v>
      </c>
      <c r="C38" s="226" t="s">
        <v>104</v>
      </c>
      <c r="D38" s="222"/>
      <c r="E38" s="227"/>
      <c r="F38" s="228"/>
      <c r="G38" s="219"/>
      <c r="H38" s="219"/>
      <c r="I38" s="219"/>
      <c r="J38" s="229"/>
    </row>
    <row r="39" spans="1:10" ht="257.10000000000002" customHeight="1" thickBot="1" x14ac:dyDescent="0.3">
      <c r="A39" s="663"/>
      <c r="B39" s="230" t="s">
        <v>105</v>
      </c>
      <c r="C39" s="231" t="s">
        <v>106</v>
      </c>
      <c r="D39" s="232"/>
      <c r="E39" s="233"/>
      <c r="F39" s="234"/>
      <c r="G39" s="235"/>
      <c r="H39" s="236"/>
      <c r="I39" s="236"/>
      <c r="J39" s="237"/>
    </row>
    <row r="40" spans="1:10" x14ac:dyDescent="0.25">
      <c r="J40" s="209"/>
    </row>
    <row r="44" spans="1:10" x14ac:dyDescent="0.25">
      <c r="A44" s="587" t="s">
        <v>328</v>
      </c>
      <c r="B44" s="587"/>
      <c r="C44" s="587"/>
      <c r="D44" s="587"/>
      <c r="E44" s="587"/>
    </row>
    <row r="45" spans="1:10" x14ac:dyDescent="0.25">
      <c r="A45" s="586" t="s">
        <v>329</v>
      </c>
      <c r="B45" s="586"/>
      <c r="C45" s="586"/>
      <c r="D45" s="586"/>
      <c r="E45" s="586"/>
    </row>
    <row r="46" spans="1:10" x14ac:dyDescent="0.25">
      <c r="A46" s="91"/>
      <c r="B46" s="56"/>
      <c r="C46" s="57"/>
      <c r="D46" s="57"/>
      <c r="E46" s="57"/>
    </row>
    <row r="47" spans="1:10" x14ac:dyDescent="0.25">
      <c r="A47" s="587" t="s">
        <v>328</v>
      </c>
      <c r="B47" s="587"/>
      <c r="C47" s="587"/>
      <c r="D47" s="587"/>
      <c r="E47" s="587"/>
    </row>
    <row r="48" spans="1:10" x14ac:dyDescent="0.25">
      <c r="A48" s="586" t="s">
        <v>329</v>
      </c>
      <c r="B48" s="586"/>
      <c r="C48" s="586"/>
      <c r="D48" s="586"/>
      <c r="E48" s="586"/>
    </row>
  </sheetData>
  <mergeCells count="19">
    <mergeCell ref="A47:E47"/>
    <mergeCell ref="A48:E48"/>
    <mergeCell ref="A36:A39"/>
    <mergeCell ref="A44:E44"/>
    <mergeCell ref="A45:E45"/>
    <mergeCell ref="A32:A35"/>
    <mergeCell ref="A13:A17"/>
    <mergeCell ref="B14:B15"/>
    <mergeCell ref="A18:A28"/>
    <mergeCell ref="B18:B21"/>
    <mergeCell ref="B22:B25"/>
    <mergeCell ref="B26:B28"/>
    <mergeCell ref="A29:A31"/>
    <mergeCell ref="A10:B10"/>
    <mergeCell ref="A4:E4"/>
    <mergeCell ref="A6:B6"/>
    <mergeCell ref="A7:B7"/>
    <mergeCell ref="A8:B8"/>
    <mergeCell ref="D6:E6"/>
  </mergeCells>
  <dataValidations count="4">
    <dataValidation type="list" allowBlank="1" showInputMessage="1" showErrorMessage="1" error="Izaberi ponuđenu opciju iz liste!" prompt="Izaberi" sqref="F6 E8:E9" xr:uid="{D79F0486-0ACB-466C-B141-D3C34FECE102}">
      <formula1>"Q1,Q2,Q3,Q4"</formula1>
    </dataValidation>
    <dataValidation type="list" allowBlank="1" showInputMessage="1" prompt="Izaberi" sqref="E13:E39" xr:uid="{50DB34C5-67B2-4998-BFF3-605BA2005B40}">
      <formula1>"Umanjenje,Prihvatanje,Transfer,Potpuno otklanjanje"</formula1>
    </dataValidation>
    <dataValidation type="list" allowBlank="1" showInputMessage="1" prompt="Izaberi" sqref="D13:D39" xr:uid="{6B6F6400-EEC5-41A8-81E0-A477382352D5}">
      <formula1>"1,2,3,4"</formula1>
    </dataValidation>
    <dataValidation type="list" allowBlank="1" showInputMessage="1" showErrorMessage="1" prompt="Izaberi" sqref="J13:J39" xr:uid="{8DDD4D10-1A2A-4275-B532-68D3F072121A}">
      <formula1>"Otvoren,Zatvoren,U toku"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6A64-149E-4D24-96FD-EADBC7CD2CB5}">
  <dimension ref="A2:L39"/>
  <sheetViews>
    <sheetView showGridLines="0" zoomScale="65" zoomScaleNormal="65" workbookViewId="0">
      <selection activeCell="A13" sqref="A13:K16"/>
    </sheetView>
  </sheetViews>
  <sheetFormatPr defaultColWidth="8.5703125" defaultRowHeight="15" x14ac:dyDescent="0.25"/>
  <cols>
    <col min="1" max="1" width="18.140625" style="28" customWidth="1"/>
    <col min="2" max="2" width="22.5703125" style="28" customWidth="1"/>
    <col min="3" max="4" width="24.5703125" style="28" customWidth="1"/>
    <col min="5" max="5" width="33.5703125" style="28" customWidth="1"/>
    <col min="6" max="6" width="17.42578125" style="28" customWidth="1"/>
    <col min="7" max="8" width="34.42578125" style="28" customWidth="1"/>
    <col min="9" max="9" width="16.42578125" style="28" customWidth="1"/>
    <col min="10" max="10" width="17.85546875" style="28" customWidth="1"/>
    <col min="11" max="11" width="24.85546875" style="28" customWidth="1"/>
    <col min="12" max="12" width="13.85546875" style="28" customWidth="1"/>
    <col min="13" max="16384" width="8.5703125" style="28"/>
  </cols>
  <sheetData>
    <row r="2" spans="1:12" x14ac:dyDescent="0.25">
      <c r="A2" s="597" t="s">
        <v>689</v>
      </c>
      <c r="B2" s="597"/>
      <c r="C2" s="5"/>
      <c r="D2" s="5"/>
      <c r="E2" s="6"/>
      <c r="F2" s="171"/>
    </row>
    <row r="3" spans="1:12" x14ac:dyDescent="0.25">
      <c r="A3" s="93"/>
      <c r="B3" s="93"/>
      <c r="C3" s="5"/>
      <c r="D3" s="5"/>
      <c r="E3" s="6"/>
      <c r="F3" s="171"/>
    </row>
    <row r="4" spans="1:12" x14ac:dyDescent="0.25">
      <c r="A4" s="598" t="s">
        <v>107</v>
      </c>
      <c r="B4" s="598"/>
      <c r="C4" s="598"/>
      <c r="D4" s="598"/>
      <c r="E4" s="598"/>
      <c r="F4" s="598"/>
    </row>
    <row r="5" spans="1:12" x14ac:dyDescent="0.25">
      <c r="B5" s="113"/>
      <c r="C5" s="73"/>
      <c r="D5" s="73"/>
      <c r="E5" s="31"/>
      <c r="F5" s="73"/>
    </row>
    <row r="6" spans="1:12" x14ac:dyDescent="0.25">
      <c r="A6" s="616" t="s">
        <v>355</v>
      </c>
      <c r="B6" s="617"/>
      <c r="C6" s="617"/>
      <c r="D6" s="618"/>
      <c r="E6" s="616" t="s">
        <v>356</v>
      </c>
      <c r="F6" s="618"/>
    </row>
    <row r="7" spans="1:12" x14ac:dyDescent="0.25">
      <c r="A7" s="621" t="s">
        <v>322</v>
      </c>
      <c r="B7" s="621"/>
      <c r="C7" s="672"/>
      <c r="D7" s="673"/>
      <c r="E7" s="120" t="s">
        <v>323</v>
      </c>
      <c r="F7" s="121"/>
      <c r="G7" s="39"/>
      <c r="H7" s="39"/>
      <c r="I7" s="39"/>
      <c r="J7" s="39"/>
      <c r="K7" s="39"/>
      <c r="L7" s="39"/>
    </row>
    <row r="8" spans="1:12" x14ac:dyDescent="0.25">
      <c r="A8" s="621" t="s">
        <v>324</v>
      </c>
      <c r="B8" s="621"/>
      <c r="C8" s="672"/>
      <c r="D8" s="673"/>
      <c r="E8" s="120" t="s">
        <v>326</v>
      </c>
      <c r="F8" s="123"/>
      <c r="G8" s="39"/>
      <c r="H8" s="39"/>
      <c r="I8" s="39"/>
      <c r="J8" s="238"/>
      <c r="K8" s="238"/>
      <c r="L8" s="39"/>
    </row>
    <row r="9" spans="1:12" ht="15.75" thickBot="1" x14ac:dyDescent="0.3">
      <c r="A9" s="238"/>
      <c r="B9" s="238"/>
      <c r="C9" s="238"/>
      <c r="D9" s="238"/>
      <c r="E9" s="238"/>
      <c r="F9" s="238"/>
      <c r="G9" s="238"/>
      <c r="H9" s="238"/>
      <c r="I9" s="239"/>
      <c r="J9" s="239"/>
      <c r="K9" s="239"/>
      <c r="L9" s="39"/>
    </row>
    <row r="10" spans="1:12" ht="35.450000000000003" customHeight="1" x14ac:dyDescent="0.25">
      <c r="A10" s="670" t="s">
        <v>684</v>
      </c>
      <c r="B10" s="664" t="s">
        <v>108</v>
      </c>
      <c r="C10" s="664" t="s">
        <v>631</v>
      </c>
      <c r="D10" s="664" t="s">
        <v>109</v>
      </c>
      <c r="E10" s="664" t="s">
        <v>645</v>
      </c>
      <c r="F10" s="664" t="s">
        <v>52</v>
      </c>
      <c r="G10" s="664" t="s">
        <v>53</v>
      </c>
      <c r="H10" s="666" t="s">
        <v>110</v>
      </c>
      <c r="I10" s="664" t="s">
        <v>111</v>
      </c>
      <c r="J10" s="664" t="s">
        <v>632</v>
      </c>
      <c r="K10" s="664" t="s">
        <v>633</v>
      </c>
      <c r="L10" s="668" t="s">
        <v>112</v>
      </c>
    </row>
    <row r="11" spans="1:12" ht="42" customHeight="1" x14ac:dyDescent="0.25">
      <c r="A11" s="671"/>
      <c r="B11" s="665"/>
      <c r="C11" s="665"/>
      <c r="D11" s="665"/>
      <c r="E11" s="665"/>
      <c r="F11" s="665"/>
      <c r="G11" s="665"/>
      <c r="H11" s="667"/>
      <c r="I11" s="665"/>
      <c r="J11" s="665"/>
      <c r="K11" s="665"/>
      <c r="L11" s="669"/>
    </row>
    <row r="12" spans="1:12" x14ac:dyDescent="0.25">
      <c r="A12" s="240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2"/>
    </row>
    <row r="13" spans="1:12" x14ac:dyDescent="0.25">
      <c r="A13" s="243"/>
      <c r="B13" s="241"/>
      <c r="C13" s="244"/>
      <c r="D13" s="244"/>
      <c r="E13" s="244"/>
      <c r="F13" s="241"/>
      <c r="G13" s="241"/>
      <c r="H13" s="241"/>
      <c r="I13" s="244"/>
      <c r="J13" s="244"/>
      <c r="K13" s="244"/>
      <c r="L13" s="242"/>
    </row>
    <row r="14" spans="1:12" x14ac:dyDescent="0.25">
      <c r="A14" s="243"/>
      <c r="B14" s="241"/>
      <c r="C14" s="244"/>
      <c r="D14" s="244"/>
      <c r="E14" s="244"/>
      <c r="F14" s="241"/>
      <c r="G14" s="241"/>
      <c r="H14" s="241"/>
      <c r="I14" s="244"/>
      <c r="J14" s="244"/>
      <c r="K14" s="244"/>
      <c r="L14" s="242"/>
    </row>
    <row r="15" spans="1:12" x14ac:dyDescent="0.25">
      <c r="A15" s="243"/>
      <c r="B15" s="241"/>
      <c r="C15" s="244"/>
      <c r="D15" s="244"/>
      <c r="E15" s="244"/>
      <c r="F15" s="241"/>
      <c r="G15" s="241"/>
      <c r="H15" s="241"/>
      <c r="I15" s="244"/>
      <c r="J15" s="244"/>
      <c r="K15" s="244"/>
      <c r="L15" s="242"/>
    </row>
    <row r="16" spans="1:12" x14ac:dyDescent="0.25">
      <c r="A16" s="243"/>
      <c r="B16" s="241"/>
      <c r="C16" s="244"/>
      <c r="D16" s="244"/>
      <c r="E16" s="244"/>
      <c r="F16" s="241"/>
      <c r="G16" s="241"/>
      <c r="H16" s="241"/>
      <c r="I16" s="244"/>
      <c r="J16" s="244"/>
      <c r="K16" s="244"/>
      <c r="L16" s="242"/>
    </row>
    <row r="17" spans="1:12" x14ac:dyDescent="0.25">
      <c r="A17" s="243"/>
      <c r="B17" s="241"/>
      <c r="C17" s="244"/>
      <c r="D17" s="244"/>
      <c r="E17" s="244"/>
      <c r="F17" s="241"/>
      <c r="G17" s="241"/>
      <c r="H17" s="241"/>
      <c r="I17" s="244"/>
      <c r="J17" s="244"/>
      <c r="K17" s="244"/>
      <c r="L17" s="242"/>
    </row>
    <row r="18" spans="1:12" x14ac:dyDescent="0.25">
      <c r="A18" s="243"/>
      <c r="B18" s="241"/>
      <c r="C18" s="244"/>
      <c r="D18" s="244"/>
      <c r="E18" s="244"/>
      <c r="F18" s="241"/>
      <c r="G18" s="241"/>
      <c r="H18" s="241"/>
      <c r="I18" s="244"/>
      <c r="J18" s="244"/>
      <c r="K18" s="244"/>
      <c r="L18" s="242"/>
    </row>
    <row r="19" spans="1:12" x14ac:dyDescent="0.25">
      <c r="A19" s="243"/>
      <c r="B19" s="241"/>
      <c r="C19" s="244"/>
      <c r="D19" s="244"/>
      <c r="E19" s="244"/>
      <c r="F19" s="241"/>
      <c r="G19" s="241"/>
      <c r="H19" s="241"/>
      <c r="I19" s="244"/>
      <c r="J19" s="244"/>
      <c r="K19" s="244"/>
      <c r="L19" s="242"/>
    </row>
    <row r="20" spans="1:12" x14ac:dyDescent="0.25">
      <c r="A20" s="243"/>
      <c r="B20" s="241"/>
      <c r="C20" s="244"/>
      <c r="D20" s="244"/>
      <c r="E20" s="244"/>
      <c r="F20" s="241"/>
      <c r="G20" s="241"/>
      <c r="H20" s="241"/>
      <c r="I20" s="244"/>
      <c r="J20" s="244"/>
      <c r="K20" s="244"/>
      <c r="L20" s="242"/>
    </row>
    <row r="21" spans="1:12" x14ac:dyDescent="0.25">
      <c r="A21" s="243"/>
      <c r="B21" s="241"/>
      <c r="C21" s="244"/>
      <c r="D21" s="244"/>
      <c r="E21" s="244"/>
      <c r="F21" s="241"/>
      <c r="G21" s="241"/>
      <c r="H21" s="241"/>
      <c r="I21" s="244"/>
      <c r="J21" s="244"/>
      <c r="K21" s="244"/>
      <c r="L21" s="242"/>
    </row>
    <row r="22" spans="1:12" ht="15.75" thickBot="1" x14ac:dyDescent="0.3">
      <c r="A22" s="245"/>
      <c r="B22" s="246"/>
      <c r="C22" s="247"/>
      <c r="D22" s="247"/>
      <c r="E22" s="247"/>
      <c r="F22" s="246"/>
      <c r="G22" s="246"/>
      <c r="H22" s="246"/>
      <c r="I22" s="247"/>
      <c r="J22" s="247"/>
      <c r="K22" s="247"/>
      <c r="L22" s="248"/>
    </row>
    <row r="24" spans="1:12" ht="15" customHeight="1" x14ac:dyDescent="0.25"/>
    <row r="27" spans="1:12" x14ac:dyDescent="0.25">
      <c r="A27" s="587" t="s">
        <v>328</v>
      </c>
      <c r="B27" s="587"/>
      <c r="C27" s="587"/>
      <c r="D27" s="587"/>
      <c r="E27" s="587"/>
      <c r="F27" s="587"/>
    </row>
    <row r="28" spans="1:12" x14ac:dyDescent="0.25">
      <c r="A28" s="586" t="s">
        <v>329</v>
      </c>
      <c r="B28" s="586"/>
      <c r="C28" s="586"/>
      <c r="D28" s="586"/>
      <c r="E28" s="586"/>
      <c r="F28" s="586"/>
    </row>
    <row r="29" spans="1:12" x14ac:dyDescent="0.25">
      <c r="A29" s="91"/>
      <c r="B29" s="56"/>
      <c r="C29" s="57"/>
      <c r="D29" s="57"/>
      <c r="E29" s="57"/>
      <c r="F29" s="57"/>
    </row>
    <row r="30" spans="1:12" x14ac:dyDescent="0.25">
      <c r="A30" s="587" t="s">
        <v>328</v>
      </c>
      <c r="B30" s="587"/>
      <c r="C30" s="587"/>
      <c r="D30" s="587"/>
      <c r="E30" s="587"/>
      <c r="F30" s="587"/>
    </row>
    <row r="31" spans="1:12" x14ac:dyDescent="0.25">
      <c r="A31" s="586" t="s">
        <v>329</v>
      </c>
      <c r="B31" s="586"/>
      <c r="C31" s="586"/>
      <c r="D31" s="586"/>
      <c r="E31" s="586"/>
      <c r="F31" s="586"/>
    </row>
    <row r="37" spans="1:11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</sheetData>
  <mergeCells count="24">
    <mergeCell ref="L10:L11"/>
    <mergeCell ref="A27:F27"/>
    <mergeCell ref="A2:B2"/>
    <mergeCell ref="A4:F4"/>
    <mergeCell ref="E6:F6"/>
    <mergeCell ref="A7:B7"/>
    <mergeCell ref="A8:B8"/>
    <mergeCell ref="A10:A11"/>
    <mergeCell ref="B10:B11"/>
    <mergeCell ref="D10:D11"/>
    <mergeCell ref="E10:E11"/>
    <mergeCell ref="F10:F11"/>
    <mergeCell ref="C7:D7"/>
    <mergeCell ref="C8:D8"/>
    <mergeCell ref="A6:D6"/>
    <mergeCell ref="A30:F30"/>
    <mergeCell ref="A31:F31"/>
    <mergeCell ref="G10:G11"/>
    <mergeCell ref="J10:J11"/>
    <mergeCell ref="K10:K11"/>
    <mergeCell ref="I10:I11"/>
    <mergeCell ref="C10:C11"/>
    <mergeCell ref="H10:H11"/>
    <mergeCell ref="A28:F28"/>
  </mergeCells>
  <dataValidations count="5">
    <dataValidation allowBlank="1" showInputMessage="1" sqref="B12:B22" xr:uid="{65E46EAC-8278-460E-B7C1-1A126DA983DB}"/>
    <dataValidation type="list" allowBlank="1" showInputMessage="1" showErrorMessage="1" error="Izaberi ponuđenu opciju iz liste!" prompt="Izaberi" sqref="F8" xr:uid="{10561C7B-6D70-4E5C-9636-5871C4007929}">
      <formula1>"Q1,Q2,Q3,Q4"</formula1>
    </dataValidation>
    <dataValidation type="list" allowBlank="1" showInputMessage="1" showErrorMessage="1" prompt="Izaberi" sqref="G12:G22" xr:uid="{A57BE8DC-B168-420F-95DF-AB72372A4675}">
      <formula1>"Umanjenje,Prihvatanje,Transfer,Potpuno uklanjanje"</formula1>
    </dataValidation>
    <dataValidation type="list" allowBlank="1" showInputMessage="1" showErrorMessage="1" prompt="Izaberi" sqref="F12:F22" xr:uid="{44E0D7FE-4A41-4580-A82B-A33A0BC65951}">
      <formula1>"1,2,3,4"</formula1>
    </dataValidation>
    <dataValidation type="list" allowBlank="1" showInputMessage="1" showErrorMessage="1" prompt="Izaberi" sqref="L12:L22" xr:uid="{4DC91C73-8EA4-4AA4-8445-4609C1357A8D}">
      <formula1>"Otvoren,Zatvoren,U toku"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5BCC-28FA-408F-AD21-338B60FC0B2C}">
  <sheetPr codeName="Sheet16"/>
  <dimension ref="A2:J49"/>
  <sheetViews>
    <sheetView showGridLines="0" zoomScale="70" zoomScaleNormal="70" workbookViewId="0">
      <selection activeCell="J12" sqref="B12:J13"/>
    </sheetView>
  </sheetViews>
  <sheetFormatPr defaultColWidth="8.5703125" defaultRowHeight="15" x14ac:dyDescent="0.25"/>
  <cols>
    <col min="1" max="1" width="18.42578125" style="28" customWidth="1"/>
    <col min="2" max="2" width="36.42578125" style="28" customWidth="1"/>
    <col min="3" max="3" width="21.85546875" style="28" customWidth="1"/>
    <col min="4" max="4" width="26.5703125" style="28" customWidth="1"/>
    <col min="5" max="5" width="23.42578125" style="28" customWidth="1"/>
    <col min="6" max="6" width="56.5703125" style="28" customWidth="1"/>
    <col min="7" max="7" width="10.140625" style="28" customWidth="1"/>
    <col min="8" max="8" width="10.5703125" style="28" customWidth="1"/>
    <col min="9" max="9" width="15.42578125" style="28" customWidth="1"/>
    <col min="10" max="10" width="14.85546875" style="28" customWidth="1"/>
    <col min="11" max="16384" width="8.5703125" style="28"/>
  </cols>
  <sheetData>
    <row r="2" spans="1:10" x14ac:dyDescent="0.25">
      <c r="A2" s="597" t="s">
        <v>689</v>
      </c>
      <c r="B2" s="597"/>
      <c r="C2" s="5"/>
      <c r="D2" s="6"/>
      <c r="E2" s="171"/>
    </row>
    <row r="3" spans="1:10" x14ac:dyDescent="0.25">
      <c r="A3" s="93"/>
      <c r="B3" s="93"/>
      <c r="C3" s="5"/>
      <c r="D3" s="6"/>
      <c r="E3" s="171"/>
    </row>
    <row r="4" spans="1:10" x14ac:dyDescent="0.25">
      <c r="A4" s="598" t="s">
        <v>114</v>
      </c>
      <c r="B4" s="598"/>
      <c r="C4" s="598"/>
      <c r="D4" s="598"/>
      <c r="E4" s="598"/>
    </row>
    <row r="5" spans="1:10" x14ac:dyDescent="0.25">
      <c r="B5" s="113"/>
      <c r="C5" s="73"/>
      <c r="D5" s="31"/>
      <c r="E5" s="73"/>
      <c r="F5" s="249"/>
    </row>
    <row r="6" spans="1:10" x14ac:dyDescent="0.25">
      <c r="A6" s="75" t="s">
        <v>357</v>
      </c>
      <c r="B6" s="75"/>
      <c r="C6" s="75"/>
      <c r="D6" s="616" t="s">
        <v>360</v>
      </c>
      <c r="E6" s="618"/>
      <c r="F6" s="249"/>
    </row>
    <row r="7" spans="1:10" x14ac:dyDescent="0.25">
      <c r="A7" s="621" t="s">
        <v>322</v>
      </c>
      <c r="B7" s="621"/>
      <c r="C7" s="121"/>
      <c r="D7" s="120" t="s">
        <v>323</v>
      </c>
      <c r="E7" s="121"/>
      <c r="F7" s="39"/>
      <c r="G7" s="39"/>
      <c r="H7" s="39"/>
      <c r="I7" s="39"/>
      <c r="J7" s="39"/>
    </row>
    <row r="8" spans="1:10" x14ac:dyDescent="0.25">
      <c r="A8" s="621" t="s">
        <v>324</v>
      </c>
      <c r="B8" s="621"/>
      <c r="C8" s="121"/>
      <c r="D8" s="120" t="s">
        <v>326</v>
      </c>
      <c r="E8" s="123"/>
      <c r="F8" s="39"/>
      <c r="G8" s="39"/>
      <c r="H8" s="39"/>
      <c r="I8" s="39"/>
      <c r="J8" s="174"/>
    </row>
    <row r="9" spans="1:10" ht="15.75" thickBot="1" x14ac:dyDescent="0.3">
      <c r="A9" s="39"/>
      <c r="B9" s="39"/>
      <c r="C9" s="39"/>
      <c r="D9" s="211"/>
      <c r="E9" s="39"/>
      <c r="F9" s="39"/>
      <c r="G9" s="39"/>
      <c r="H9" s="39"/>
      <c r="I9" s="39"/>
      <c r="J9" s="174"/>
    </row>
    <row r="10" spans="1:10" ht="73.5" customHeight="1" x14ac:dyDescent="0.25">
      <c r="A10" s="670" t="s">
        <v>115</v>
      </c>
      <c r="B10" s="674" t="s">
        <v>116</v>
      </c>
      <c r="C10" s="674" t="s">
        <v>151</v>
      </c>
      <c r="D10" s="664" t="s">
        <v>152</v>
      </c>
      <c r="E10" s="674" t="s">
        <v>117</v>
      </c>
      <c r="F10" s="674" t="s">
        <v>118</v>
      </c>
      <c r="G10" s="678" t="s">
        <v>119</v>
      </c>
      <c r="H10" s="678"/>
      <c r="I10" s="674" t="s">
        <v>660</v>
      </c>
      <c r="J10" s="676" t="s">
        <v>120</v>
      </c>
    </row>
    <row r="11" spans="1:10" x14ac:dyDescent="0.25">
      <c r="A11" s="671"/>
      <c r="B11" s="675"/>
      <c r="C11" s="675"/>
      <c r="D11" s="665"/>
      <c r="E11" s="675"/>
      <c r="F11" s="675"/>
      <c r="G11" s="250" t="s">
        <v>121</v>
      </c>
      <c r="H11" s="250" t="s">
        <v>122</v>
      </c>
      <c r="I11" s="675"/>
      <c r="J11" s="677"/>
    </row>
    <row r="12" spans="1:10" ht="51" x14ac:dyDescent="0.25">
      <c r="A12" s="251" t="s">
        <v>123</v>
      </c>
      <c r="B12" s="241"/>
      <c r="C12" s="241"/>
      <c r="D12" s="241"/>
      <c r="E12" s="241"/>
      <c r="F12" s="241"/>
      <c r="G12" s="241"/>
      <c r="H12" s="241"/>
      <c r="I12" s="241"/>
      <c r="J12" s="252"/>
    </row>
    <row r="13" spans="1:10" ht="38.25" x14ac:dyDescent="0.25">
      <c r="A13" s="251" t="s">
        <v>124</v>
      </c>
      <c r="B13" s="241"/>
      <c r="C13" s="241"/>
      <c r="D13" s="241"/>
      <c r="E13" s="241"/>
      <c r="F13" s="241"/>
      <c r="G13" s="241"/>
      <c r="H13" s="241"/>
      <c r="I13" s="241"/>
      <c r="J13" s="252"/>
    </row>
    <row r="14" spans="1:10" ht="38.25" x14ac:dyDescent="0.25">
      <c r="A14" s="251" t="s">
        <v>125</v>
      </c>
      <c r="B14" s="241"/>
      <c r="C14" s="241"/>
      <c r="D14" s="241"/>
      <c r="E14" s="241"/>
      <c r="F14" s="241"/>
      <c r="G14" s="241"/>
      <c r="H14" s="241"/>
      <c r="I14" s="241"/>
      <c r="J14" s="252"/>
    </row>
    <row r="15" spans="1:10" ht="38.25" x14ac:dyDescent="0.25">
      <c r="A15" s="253" t="s">
        <v>457</v>
      </c>
      <c r="B15" s="241"/>
      <c r="C15" s="241"/>
      <c r="D15" s="241"/>
      <c r="E15" s="241"/>
      <c r="F15" s="241"/>
      <c r="G15" s="241"/>
      <c r="H15" s="241"/>
      <c r="I15" s="241"/>
      <c r="J15" s="252"/>
    </row>
    <row r="16" spans="1:10" ht="38.25" x14ac:dyDescent="0.25">
      <c r="A16" s="251" t="s">
        <v>126</v>
      </c>
      <c r="B16" s="241"/>
      <c r="C16" s="241"/>
      <c r="D16" s="241"/>
      <c r="E16" s="241"/>
      <c r="F16" s="241"/>
      <c r="G16" s="241"/>
      <c r="H16" s="241"/>
      <c r="I16" s="241"/>
      <c r="J16" s="252"/>
    </row>
    <row r="17" spans="1:10" ht="38.25" x14ac:dyDescent="0.25">
      <c r="A17" s="251" t="s">
        <v>127</v>
      </c>
      <c r="B17" s="241"/>
      <c r="C17" s="241"/>
      <c r="D17" s="241"/>
      <c r="E17" s="241"/>
      <c r="F17" s="241"/>
      <c r="G17" s="241"/>
      <c r="H17" s="241"/>
      <c r="I17" s="241"/>
      <c r="J17" s="252"/>
    </row>
    <row r="18" spans="1:10" ht="38.25" x14ac:dyDescent="0.25">
      <c r="A18" s="251" t="s">
        <v>128</v>
      </c>
      <c r="B18" s="241"/>
      <c r="C18" s="241"/>
      <c r="D18" s="241"/>
      <c r="E18" s="241"/>
      <c r="F18" s="241"/>
      <c r="G18" s="241"/>
      <c r="H18" s="241"/>
      <c r="I18" s="241"/>
      <c r="J18" s="252"/>
    </row>
    <row r="19" spans="1:10" ht="38.25" x14ac:dyDescent="0.25">
      <c r="A19" s="251" t="s">
        <v>129</v>
      </c>
      <c r="B19" s="241"/>
      <c r="C19" s="241"/>
      <c r="D19" s="241"/>
      <c r="E19" s="241"/>
      <c r="F19" s="241"/>
      <c r="G19" s="241"/>
      <c r="H19" s="241"/>
      <c r="I19" s="241"/>
      <c r="J19" s="252"/>
    </row>
    <row r="20" spans="1:10" ht="38.25" x14ac:dyDescent="0.25">
      <c r="A20" s="251" t="s">
        <v>130</v>
      </c>
      <c r="B20" s="241"/>
      <c r="C20" s="241"/>
      <c r="D20" s="241"/>
      <c r="E20" s="241"/>
      <c r="F20" s="241"/>
      <c r="G20" s="241"/>
      <c r="H20" s="241"/>
      <c r="I20" s="241"/>
      <c r="J20" s="252"/>
    </row>
    <row r="21" spans="1:10" ht="25.5" x14ac:dyDescent="0.25">
      <c r="A21" s="251" t="s">
        <v>131</v>
      </c>
      <c r="B21" s="241"/>
      <c r="C21" s="241"/>
      <c r="D21" s="241"/>
      <c r="E21" s="241"/>
      <c r="F21" s="241"/>
      <c r="G21" s="241"/>
      <c r="H21" s="241"/>
      <c r="I21" s="241"/>
      <c r="J21" s="252"/>
    </row>
    <row r="22" spans="1:10" ht="25.5" customHeight="1" x14ac:dyDescent="0.25">
      <c r="A22" s="251" t="s">
        <v>132</v>
      </c>
      <c r="B22" s="241"/>
      <c r="C22" s="241"/>
      <c r="D22" s="241"/>
      <c r="E22" s="241"/>
      <c r="F22" s="241"/>
      <c r="G22" s="241"/>
      <c r="H22" s="241"/>
      <c r="I22" s="241"/>
      <c r="J22" s="252"/>
    </row>
    <row r="23" spans="1:10" ht="51" x14ac:dyDescent="0.25">
      <c r="A23" s="251" t="s">
        <v>133</v>
      </c>
      <c r="B23" s="241"/>
      <c r="C23" s="241"/>
      <c r="D23" s="241"/>
      <c r="E23" s="241"/>
      <c r="F23" s="241"/>
      <c r="G23" s="241"/>
      <c r="H23" s="241"/>
      <c r="I23" s="241"/>
      <c r="J23" s="252"/>
    </row>
    <row r="24" spans="1:10" ht="51" x14ac:dyDescent="0.25">
      <c r="A24" s="251" t="s">
        <v>134</v>
      </c>
      <c r="B24" s="241"/>
      <c r="C24" s="241"/>
      <c r="D24" s="241"/>
      <c r="E24" s="241"/>
      <c r="F24" s="241"/>
      <c r="G24" s="241"/>
      <c r="H24" s="241"/>
      <c r="I24" s="241"/>
      <c r="J24" s="252"/>
    </row>
    <row r="25" spans="1:10" ht="25.5" x14ac:dyDescent="0.25">
      <c r="A25" s="251" t="s">
        <v>135</v>
      </c>
      <c r="B25" s="241"/>
      <c r="C25" s="241"/>
      <c r="D25" s="241"/>
      <c r="E25" s="241"/>
      <c r="F25" s="241"/>
      <c r="G25" s="241"/>
      <c r="H25" s="241"/>
      <c r="I25" s="241"/>
      <c r="J25" s="252"/>
    </row>
    <row r="26" spans="1:10" ht="25.5" x14ac:dyDescent="0.25">
      <c r="A26" s="251" t="s">
        <v>136</v>
      </c>
      <c r="B26" s="241"/>
      <c r="C26" s="241"/>
      <c r="D26" s="241"/>
      <c r="E26" s="241"/>
      <c r="F26" s="241"/>
      <c r="G26" s="241"/>
      <c r="H26" s="241"/>
      <c r="I26" s="241"/>
      <c r="J26" s="252"/>
    </row>
    <row r="27" spans="1:10" ht="25.5" x14ac:dyDescent="0.25">
      <c r="A27" s="251" t="s">
        <v>137</v>
      </c>
      <c r="B27" s="241"/>
      <c r="C27" s="241"/>
      <c r="D27" s="241"/>
      <c r="E27" s="241"/>
      <c r="F27" s="241"/>
      <c r="G27" s="241"/>
      <c r="H27" s="241"/>
      <c r="I27" s="241"/>
      <c r="J27" s="252"/>
    </row>
    <row r="28" spans="1:10" ht="38.25" x14ac:dyDescent="0.25">
      <c r="A28" s="251" t="s">
        <v>138</v>
      </c>
      <c r="B28" s="241"/>
      <c r="C28" s="241"/>
      <c r="D28" s="241"/>
      <c r="E28" s="241"/>
      <c r="F28" s="241"/>
      <c r="G28" s="241"/>
      <c r="H28" s="241"/>
      <c r="I28" s="241"/>
      <c r="J28" s="252"/>
    </row>
    <row r="29" spans="1:10" ht="33.950000000000003" customHeight="1" x14ac:dyDescent="0.25">
      <c r="A29" s="251" t="s">
        <v>139</v>
      </c>
      <c r="B29" s="241"/>
      <c r="C29" s="241"/>
      <c r="D29" s="241"/>
      <c r="E29" s="241"/>
      <c r="F29" s="241"/>
      <c r="G29" s="241"/>
      <c r="H29" s="241"/>
      <c r="I29" s="241"/>
      <c r="J29" s="252"/>
    </row>
    <row r="30" spans="1:10" ht="25.5" x14ac:dyDescent="0.25">
      <c r="A30" s="251" t="s">
        <v>140</v>
      </c>
      <c r="B30" s="241"/>
      <c r="C30" s="241"/>
      <c r="D30" s="241"/>
      <c r="E30" s="241"/>
      <c r="F30" s="241"/>
      <c r="G30" s="241"/>
      <c r="H30" s="241"/>
      <c r="I30" s="241"/>
      <c r="J30" s="252"/>
    </row>
    <row r="31" spans="1:10" ht="38.25" x14ac:dyDescent="0.25">
      <c r="A31" s="251" t="s">
        <v>141</v>
      </c>
      <c r="B31" s="241"/>
      <c r="C31" s="241"/>
      <c r="D31" s="241"/>
      <c r="E31" s="241"/>
      <c r="F31" s="241"/>
      <c r="G31" s="241"/>
      <c r="H31" s="241"/>
      <c r="I31" s="241"/>
      <c r="J31" s="252"/>
    </row>
    <row r="32" spans="1:10" ht="25.5" x14ac:dyDescent="0.25">
      <c r="A32" s="251" t="s">
        <v>142</v>
      </c>
      <c r="B32" s="241"/>
      <c r="C32" s="241"/>
      <c r="D32" s="241"/>
      <c r="E32" s="241"/>
      <c r="F32" s="241"/>
      <c r="G32" s="241"/>
      <c r="H32" s="241"/>
      <c r="I32" s="241"/>
      <c r="J32" s="252"/>
    </row>
    <row r="33" spans="1:10" ht="38.25" x14ac:dyDescent="0.25">
      <c r="A33" s="251" t="s">
        <v>143</v>
      </c>
      <c r="B33" s="241"/>
      <c r="C33" s="241"/>
      <c r="D33" s="241"/>
      <c r="E33" s="241"/>
      <c r="F33" s="241"/>
      <c r="G33" s="241"/>
      <c r="H33" s="241"/>
      <c r="I33" s="241"/>
      <c r="J33" s="252"/>
    </row>
    <row r="34" spans="1:10" ht="51" x14ac:dyDescent="0.25">
      <c r="A34" s="251" t="s">
        <v>144</v>
      </c>
      <c r="B34" s="241"/>
      <c r="C34" s="241"/>
      <c r="D34" s="241"/>
      <c r="E34" s="241"/>
      <c r="F34" s="241"/>
      <c r="G34" s="241"/>
      <c r="H34" s="241"/>
      <c r="I34" s="241"/>
      <c r="J34" s="252"/>
    </row>
    <row r="35" spans="1:10" ht="25.5" x14ac:dyDescent="0.25">
      <c r="A35" s="251" t="s">
        <v>145</v>
      </c>
      <c r="B35" s="241"/>
      <c r="C35" s="241"/>
      <c r="D35" s="241"/>
      <c r="E35" s="241"/>
      <c r="F35" s="241"/>
      <c r="G35" s="241"/>
      <c r="H35" s="241"/>
      <c r="I35" s="241"/>
      <c r="J35" s="252"/>
    </row>
    <row r="36" spans="1:10" ht="26.1" customHeight="1" x14ac:dyDescent="0.25">
      <c r="A36" s="251" t="s">
        <v>146</v>
      </c>
      <c r="B36" s="241"/>
      <c r="C36" s="241"/>
      <c r="D36" s="241"/>
      <c r="E36" s="241"/>
      <c r="F36" s="241"/>
      <c r="G36" s="241"/>
      <c r="H36" s="241"/>
      <c r="I36" s="241"/>
      <c r="J36" s="252"/>
    </row>
    <row r="37" spans="1:10" ht="26.45" customHeight="1" x14ac:dyDescent="0.25">
      <c r="A37" s="251" t="s">
        <v>147</v>
      </c>
      <c r="B37" s="241"/>
      <c r="C37" s="241"/>
      <c r="D37" s="241"/>
      <c r="E37" s="241"/>
      <c r="F37" s="241"/>
      <c r="G37" s="241"/>
      <c r="H37" s="241"/>
      <c r="I37" s="241"/>
      <c r="J37" s="252"/>
    </row>
    <row r="38" spans="1:10" ht="38.25" x14ac:dyDescent="0.25">
      <c r="A38" s="251" t="s">
        <v>148</v>
      </c>
      <c r="B38" s="241"/>
      <c r="C38" s="241"/>
      <c r="D38" s="241"/>
      <c r="E38" s="241"/>
      <c r="F38" s="241"/>
      <c r="G38" s="241"/>
      <c r="H38" s="241"/>
      <c r="I38" s="241"/>
      <c r="J38" s="252"/>
    </row>
    <row r="39" spans="1:10" ht="51" x14ac:dyDescent="0.25">
      <c r="A39" s="251" t="s">
        <v>149</v>
      </c>
      <c r="B39" s="241"/>
      <c r="C39" s="241"/>
      <c r="D39" s="241"/>
      <c r="E39" s="241"/>
      <c r="F39" s="241"/>
      <c r="G39" s="241"/>
      <c r="H39" s="241"/>
      <c r="I39" s="241"/>
      <c r="J39" s="252"/>
    </row>
    <row r="40" spans="1:10" ht="24.95" customHeight="1" thickBot="1" x14ac:dyDescent="0.3">
      <c r="A40" s="254" t="s">
        <v>150</v>
      </c>
      <c r="B40" s="246"/>
      <c r="C40" s="246"/>
      <c r="D40" s="246"/>
      <c r="E40" s="246"/>
      <c r="F40" s="246"/>
      <c r="G40" s="246"/>
      <c r="H40" s="246"/>
      <c r="I40" s="246"/>
      <c r="J40" s="255"/>
    </row>
    <row r="42" spans="1:10" x14ac:dyDescent="0.25">
      <c r="A42" s="115"/>
      <c r="B42" s="115"/>
      <c r="C42" s="115"/>
      <c r="D42" s="115"/>
      <c r="E42" s="115"/>
    </row>
    <row r="43" spans="1:10" x14ac:dyDescent="0.25">
      <c r="A43" s="115"/>
      <c r="B43" s="115"/>
      <c r="C43" s="115"/>
      <c r="D43" s="115"/>
      <c r="E43" s="115"/>
    </row>
    <row r="44" spans="1:10" x14ac:dyDescent="0.25">
      <c r="A44" s="115"/>
      <c r="B44" s="115"/>
      <c r="C44" s="115"/>
      <c r="D44" s="115"/>
      <c r="E44" s="115"/>
    </row>
    <row r="45" spans="1:10" x14ac:dyDescent="0.25">
      <c r="A45" s="587" t="s">
        <v>328</v>
      </c>
      <c r="B45" s="587"/>
      <c r="C45" s="587"/>
      <c r="D45" s="587"/>
      <c r="E45" s="587"/>
    </row>
    <row r="46" spans="1:10" x14ac:dyDescent="0.25">
      <c r="A46" s="586" t="s">
        <v>329</v>
      </c>
      <c r="B46" s="586"/>
      <c r="C46" s="586"/>
      <c r="D46" s="586"/>
      <c r="E46" s="586"/>
    </row>
    <row r="47" spans="1:10" x14ac:dyDescent="0.25">
      <c r="A47" s="91"/>
      <c r="B47" s="56"/>
      <c r="C47" s="57"/>
      <c r="D47" s="57"/>
      <c r="E47" s="57"/>
    </row>
    <row r="48" spans="1:10" x14ac:dyDescent="0.25">
      <c r="A48" s="587" t="s">
        <v>328</v>
      </c>
      <c r="B48" s="587"/>
      <c r="C48" s="587"/>
      <c r="D48" s="587"/>
      <c r="E48" s="587"/>
    </row>
    <row r="49" spans="1:5" x14ac:dyDescent="0.25">
      <c r="A49" s="586" t="s">
        <v>329</v>
      </c>
      <c r="B49" s="586"/>
      <c r="C49" s="586"/>
      <c r="D49" s="586"/>
      <c r="E49" s="586"/>
    </row>
  </sheetData>
  <mergeCells count="18">
    <mergeCell ref="A49:E49"/>
    <mergeCell ref="I10:I11"/>
    <mergeCell ref="J10:J11"/>
    <mergeCell ref="A10:A11"/>
    <mergeCell ref="B10:B11"/>
    <mergeCell ref="D10:D11"/>
    <mergeCell ref="E10:E11"/>
    <mergeCell ref="F10:F11"/>
    <mergeCell ref="C10:C11"/>
    <mergeCell ref="G10:H10"/>
    <mergeCell ref="A45:E45"/>
    <mergeCell ref="A46:E46"/>
    <mergeCell ref="A48:E48"/>
    <mergeCell ref="A2:B2"/>
    <mergeCell ref="A4:E4"/>
    <mergeCell ref="D6:E6"/>
    <mergeCell ref="A7:B7"/>
    <mergeCell ref="A8:B8"/>
  </mergeCells>
  <dataValidations count="2">
    <dataValidation type="list" allowBlank="1" showInputMessage="1" showErrorMessage="1" error="Izaberi ponuđenu opciju iz liste!" prompt="Izaberi" sqref="E8" xr:uid="{09509DB3-0A5E-4AA8-8FA5-818064C3D2F0}">
      <formula1>"Q1,Q2,Q3,Q4"</formula1>
    </dataValidation>
    <dataValidation type="list" allowBlank="1" showInputMessage="1" prompt="Izaberi" sqref="E12:E40" xr:uid="{4F9A6532-54A5-47D4-A772-98D559CB7438}">
      <formula1>"DA,NE"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59CB-E2EA-4C81-93B3-A11B7A2DE0EC}">
  <sheetPr codeName="Sheet17"/>
  <dimension ref="A2:K39"/>
  <sheetViews>
    <sheetView showGridLines="0" tabSelected="1" zoomScale="68" zoomScaleNormal="68" workbookViewId="0">
      <selection activeCell="J15" sqref="J15"/>
    </sheetView>
  </sheetViews>
  <sheetFormatPr defaultColWidth="8.5703125" defaultRowHeight="15" x14ac:dyDescent="0.25"/>
  <cols>
    <col min="1" max="1" width="18.140625" style="28" customWidth="1"/>
    <col min="2" max="2" width="22.5703125" style="28" customWidth="1"/>
    <col min="3" max="3" width="24.5703125" style="28" customWidth="1"/>
    <col min="4" max="4" width="33.5703125" style="28" customWidth="1"/>
    <col min="5" max="5" width="17.42578125" style="28" customWidth="1"/>
    <col min="6" max="6" width="34.42578125" style="28" customWidth="1"/>
    <col min="7" max="7" width="16.42578125" style="28" customWidth="1"/>
    <col min="8" max="8" width="17.85546875" style="28" customWidth="1"/>
    <col min="9" max="9" width="24.85546875" style="28" customWidth="1"/>
    <col min="10" max="10" width="19.42578125" style="28" customWidth="1"/>
    <col min="11" max="11" width="13.85546875" style="28" customWidth="1"/>
    <col min="12" max="16384" width="8.5703125" style="28"/>
  </cols>
  <sheetData>
    <row r="2" spans="1:11" x14ac:dyDescent="0.25">
      <c r="A2" s="597" t="s">
        <v>689</v>
      </c>
      <c r="B2" s="597"/>
      <c r="C2" s="5"/>
      <c r="D2" s="6"/>
      <c r="E2" s="171"/>
    </row>
    <row r="3" spans="1:11" x14ac:dyDescent="0.25">
      <c r="A3" s="93"/>
      <c r="B3" s="93"/>
      <c r="C3" s="5"/>
      <c r="D3" s="6"/>
      <c r="E3" s="171"/>
    </row>
    <row r="4" spans="1:11" x14ac:dyDescent="0.25">
      <c r="A4" s="598" t="s">
        <v>114</v>
      </c>
      <c r="B4" s="598"/>
      <c r="C4" s="598"/>
      <c r="D4" s="598"/>
      <c r="E4" s="598"/>
    </row>
    <row r="5" spans="1:11" x14ac:dyDescent="0.25">
      <c r="B5" s="113"/>
      <c r="C5" s="73"/>
      <c r="D5" s="31"/>
      <c r="E5" s="73"/>
    </row>
    <row r="6" spans="1:11" x14ac:dyDescent="0.25">
      <c r="A6" s="75" t="s">
        <v>358</v>
      </c>
      <c r="B6" s="75"/>
      <c r="C6" s="75"/>
      <c r="D6" s="616" t="s">
        <v>359</v>
      </c>
      <c r="E6" s="618"/>
    </row>
    <row r="7" spans="1:11" x14ac:dyDescent="0.25">
      <c r="A7" s="621" t="s">
        <v>322</v>
      </c>
      <c r="B7" s="621"/>
      <c r="C7" s="121"/>
      <c r="D7" s="120" t="s">
        <v>323</v>
      </c>
      <c r="E7" s="121"/>
      <c r="F7" s="39"/>
      <c r="G7" s="39"/>
      <c r="H7" s="39"/>
      <c r="I7" s="39"/>
      <c r="J7" s="39"/>
      <c r="K7" s="39"/>
    </row>
    <row r="8" spans="1:11" x14ac:dyDescent="0.25">
      <c r="A8" s="621" t="s">
        <v>324</v>
      </c>
      <c r="B8" s="621"/>
      <c r="C8" s="121"/>
      <c r="D8" s="120" t="s">
        <v>326</v>
      </c>
      <c r="E8" s="123"/>
      <c r="F8" s="39"/>
      <c r="G8" s="39"/>
      <c r="H8" s="238"/>
      <c r="I8" s="238"/>
      <c r="J8" s="39"/>
      <c r="K8" s="39"/>
    </row>
    <row r="9" spans="1:11" ht="15.75" thickBot="1" x14ac:dyDescent="0.3">
      <c r="A9" s="238"/>
      <c r="B9" s="238"/>
      <c r="C9" s="238"/>
      <c r="D9" s="238"/>
      <c r="E9" s="238"/>
      <c r="F9" s="238"/>
      <c r="G9" s="239"/>
      <c r="H9" s="239"/>
      <c r="I9" s="239"/>
      <c r="J9" s="39"/>
      <c r="K9" s="39"/>
    </row>
    <row r="10" spans="1:11" ht="35.450000000000003" customHeight="1" x14ac:dyDescent="0.25">
      <c r="A10" s="670" t="s">
        <v>151</v>
      </c>
      <c r="B10" s="664" t="s">
        <v>298</v>
      </c>
      <c r="C10" s="664" t="s">
        <v>299</v>
      </c>
      <c r="D10" s="664" t="s">
        <v>153</v>
      </c>
      <c r="E10" s="664" t="s">
        <v>52</v>
      </c>
      <c r="F10" s="664" t="s">
        <v>154</v>
      </c>
      <c r="G10" s="664" t="s">
        <v>685</v>
      </c>
      <c r="H10" s="664" t="s">
        <v>686</v>
      </c>
      <c r="I10" s="664" t="s">
        <v>155</v>
      </c>
      <c r="J10" s="666" t="s">
        <v>701</v>
      </c>
      <c r="K10" s="668" t="s">
        <v>156</v>
      </c>
    </row>
    <row r="11" spans="1:11" ht="42" customHeight="1" x14ac:dyDescent="0.25">
      <c r="A11" s="671"/>
      <c r="B11" s="665"/>
      <c r="C11" s="665"/>
      <c r="D11" s="665"/>
      <c r="E11" s="665"/>
      <c r="F11" s="665"/>
      <c r="G11" s="665"/>
      <c r="H11" s="665"/>
      <c r="I11" s="665"/>
      <c r="J11" s="667"/>
      <c r="K11" s="669"/>
    </row>
    <row r="12" spans="1:11" x14ac:dyDescent="0.25">
      <c r="A12" s="240"/>
      <c r="B12" s="241"/>
      <c r="C12" s="241"/>
      <c r="D12" s="241"/>
      <c r="E12" s="241"/>
      <c r="F12" s="241"/>
      <c r="G12" s="241"/>
      <c r="H12" s="241"/>
      <c r="I12" s="241"/>
      <c r="J12" s="241"/>
      <c r="K12" s="242"/>
    </row>
    <row r="13" spans="1:11" x14ac:dyDescent="0.25">
      <c r="A13" s="243"/>
      <c r="B13" s="241"/>
      <c r="C13" s="244"/>
      <c r="D13" s="244"/>
      <c r="E13" s="241"/>
      <c r="F13" s="244"/>
      <c r="G13" s="244"/>
      <c r="H13" s="244"/>
      <c r="I13" s="244"/>
      <c r="J13" s="244"/>
      <c r="K13" s="242"/>
    </row>
    <row r="14" spans="1:11" x14ac:dyDescent="0.25">
      <c r="A14" s="243"/>
      <c r="B14" s="241"/>
      <c r="C14" s="244"/>
      <c r="D14" s="244"/>
      <c r="E14" s="241"/>
      <c r="F14" s="244"/>
      <c r="G14" s="244"/>
      <c r="H14" s="244"/>
      <c r="I14" s="244"/>
      <c r="J14" s="244"/>
      <c r="K14" s="242"/>
    </row>
    <row r="15" spans="1:11" x14ac:dyDescent="0.25">
      <c r="A15" s="243"/>
      <c r="B15" s="241"/>
      <c r="C15" s="244"/>
      <c r="D15" s="244"/>
      <c r="E15" s="241"/>
      <c r="F15" s="244"/>
      <c r="G15" s="244"/>
      <c r="H15" s="244"/>
      <c r="I15" s="244"/>
      <c r="J15" s="244"/>
      <c r="K15" s="242"/>
    </row>
    <row r="16" spans="1:11" x14ac:dyDescent="0.25">
      <c r="A16" s="243"/>
      <c r="B16" s="241"/>
      <c r="C16" s="244"/>
      <c r="D16" s="244"/>
      <c r="E16" s="241"/>
      <c r="F16" s="244"/>
      <c r="G16" s="244"/>
      <c r="H16" s="244"/>
      <c r="I16" s="244"/>
      <c r="J16" s="244"/>
      <c r="K16" s="242"/>
    </row>
    <row r="17" spans="1:11" x14ac:dyDescent="0.25">
      <c r="A17" s="243"/>
      <c r="B17" s="241"/>
      <c r="C17" s="244"/>
      <c r="D17" s="244"/>
      <c r="E17" s="241"/>
      <c r="F17" s="244"/>
      <c r="G17" s="244"/>
      <c r="H17" s="244"/>
      <c r="I17" s="244"/>
      <c r="J17" s="244"/>
      <c r="K17" s="242"/>
    </row>
    <row r="18" spans="1:11" x14ac:dyDescent="0.25">
      <c r="A18" s="243"/>
      <c r="B18" s="241"/>
      <c r="C18" s="244"/>
      <c r="D18" s="244"/>
      <c r="E18" s="241"/>
      <c r="F18" s="244"/>
      <c r="G18" s="244"/>
      <c r="H18" s="244"/>
      <c r="I18" s="244"/>
      <c r="J18" s="244"/>
      <c r="K18" s="242"/>
    </row>
    <row r="19" spans="1:11" x14ac:dyDescent="0.25">
      <c r="A19" s="243"/>
      <c r="B19" s="241"/>
      <c r="C19" s="244"/>
      <c r="D19" s="244"/>
      <c r="E19" s="241"/>
      <c r="F19" s="244"/>
      <c r="G19" s="244"/>
      <c r="H19" s="244"/>
      <c r="I19" s="244"/>
      <c r="J19" s="244"/>
      <c r="K19" s="242"/>
    </row>
    <row r="20" spans="1:11" x14ac:dyDescent="0.25">
      <c r="A20" s="243"/>
      <c r="B20" s="241"/>
      <c r="C20" s="244"/>
      <c r="D20" s="244"/>
      <c r="E20" s="241"/>
      <c r="F20" s="244"/>
      <c r="G20" s="244"/>
      <c r="H20" s="244"/>
      <c r="I20" s="244"/>
      <c r="J20" s="244"/>
      <c r="K20" s="242"/>
    </row>
    <row r="21" spans="1:11" x14ac:dyDescent="0.25">
      <c r="A21" s="243"/>
      <c r="B21" s="241"/>
      <c r="C21" s="244"/>
      <c r="D21" s="244"/>
      <c r="E21" s="241"/>
      <c r="F21" s="244"/>
      <c r="G21" s="244"/>
      <c r="H21" s="244"/>
      <c r="I21" s="244"/>
      <c r="J21" s="244"/>
      <c r="K21" s="242"/>
    </row>
    <row r="22" spans="1:11" ht="15.75" thickBot="1" x14ac:dyDescent="0.3">
      <c r="A22" s="245"/>
      <c r="B22" s="246"/>
      <c r="C22" s="247"/>
      <c r="D22" s="247"/>
      <c r="E22" s="246"/>
      <c r="F22" s="247"/>
      <c r="G22" s="247"/>
      <c r="H22" s="247"/>
      <c r="I22" s="247"/>
      <c r="J22" s="247"/>
      <c r="K22" s="248"/>
    </row>
    <row r="24" spans="1:11" ht="15" customHeight="1" x14ac:dyDescent="0.25"/>
    <row r="27" spans="1:11" x14ac:dyDescent="0.25">
      <c r="A27" s="587" t="s">
        <v>328</v>
      </c>
      <c r="B27" s="587"/>
      <c r="C27" s="587"/>
      <c r="D27" s="587"/>
      <c r="E27" s="587"/>
    </row>
    <row r="28" spans="1:11" x14ac:dyDescent="0.25">
      <c r="A28" s="586" t="s">
        <v>329</v>
      </c>
      <c r="B28" s="586"/>
      <c r="C28" s="586"/>
      <c r="D28" s="586"/>
      <c r="E28" s="586"/>
    </row>
    <row r="29" spans="1:11" x14ac:dyDescent="0.25">
      <c r="A29" s="91"/>
      <c r="B29" s="56"/>
      <c r="C29" s="57"/>
      <c r="D29" s="57"/>
      <c r="E29" s="57"/>
    </row>
    <row r="30" spans="1:11" x14ac:dyDescent="0.25">
      <c r="A30" s="587" t="s">
        <v>328</v>
      </c>
      <c r="B30" s="587"/>
      <c r="C30" s="587"/>
      <c r="D30" s="587"/>
      <c r="E30" s="587"/>
    </row>
    <row r="31" spans="1:11" x14ac:dyDescent="0.25">
      <c r="A31" s="586" t="s">
        <v>329</v>
      </c>
      <c r="B31" s="586"/>
      <c r="C31" s="586"/>
      <c r="D31" s="586"/>
      <c r="E31" s="586"/>
    </row>
    <row r="37" spans="1:9" x14ac:dyDescent="0.25">
      <c r="A37" s="115"/>
      <c r="B37" s="115"/>
      <c r="C37" s="115"/>
      <c r="D37" s="115"/>
      <c r="E37" s="115"/>
      <c r="F37" s="115"/>
      <c r="G37" s="115"/>
      <c r="H37" s="115"/>
      <c r="I37" s="115"/>
    </row>
    <row r="38" spans="1:9" x14ac:dyDescent="0.2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x14ac:dyDescent="0.25">
      <c r="A39" s="115"/>
      <c r="B39" s="115"/>
      <c r="C39" s="115"/>
      <c r="D39" s="115"/>
      <c r="E39" s="115"/>
      <c r="F39" s="115"/>
      <c r="G39" s="115"/>
      <c r="H39" s="115"/>
      <c r="I39" s="115"/>
    </row>
  </sheetData>
  <mergeCells count="20">
    <mergeCell ref="A30:E30"/>
    <mergeCell ref="A31:E31"/>
    <mergeCell ref="H10:H11"/>
    <mergeCell ref="I10:I11"/>
    <mergeCell ref="K10:K11"/>
    <mergeCell ref="A27:E27"/>
    <mergeCell ref="A28:E28"/>
    <mergeCell ref="A10:A11"/>
    <mergeCell ref="B10:B11"/>
    <mergeCell ref="C10:C11"/>
    <mergeCell ref="D10:D11"/>
    <mergeCell ref="E10:E11"/>
    <mergeCell ref="F10:F11"/>
    <mergeCell ref="G10:G11"/>
    <mergeCell ref="J10:J11"/>
    <mergeCell ref="A2:B2"/>
    <mergeCell ref="A4:E4"/>
    <mergeCell ref="D6:E6"/>
    <mergeCell ref="A7:B7"/>
    <mergeCell ref="A8:B8"/>
  </mergeCells>
  <dataValidations count="4">
    <dataValidation type="list" allowBlank="1" showInputMessage="1" showErrorMessage="1" error="Izaberi ponuđenu opciju iz liste!" prompt="Izaberi" sqref="E8" xr:uid="{4E05B8C6-F679-44B8-8E47-F9F11F86EF02}">
      <formula1>"Q1,Q2,Q3,Q4"</formula1>
    </dataValidation>
    <dataValidation type="list" allowBlank="1" showInputMessage="1" prompt="Izaberi" sqref="B12:B22" xr:uid="{B481C1C7-CA58-4A9F-8DAC-97B8CC2D92F7}">
      <formula1>"Interna,Eksterna,Agencija"</formula1>
    </dataValidation>
    <dataValidation type="list" allowBlank="1" showInputMessage="1" showErrorMessage="1" prompt="Izaberi" sqref="E12:E22" xr:uid="{2A2B2AF7-7FEF-4B9F-A4F0-3750F2D47322}">
      <formula1>"1,2,3,4"</formula1>
    </dataValidation>
    <dataValidation type="list" allowBlank="1" showInputMessage="1" showErrorMessage="1" prompt="Izaberi" sqref="K12:K22" xr:uid="{BD9F1C08-A4E5-42DB-A09D-4CC58A78CAE8}">
      <formula1>"Otvoren,Zatvoren,U toku"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D505-1FD6-4049-BFA5-CCE52EDB33CD}">
  <sheetPr codeName="Sheet18"/>
  <dimension ref="A2:Q68"/>
  <sheetViews>
    <sheetView showGridLines="0" topLeftCell="A19" zoomScale="65" zoomScaleNormal="65" workbookViewId="0">
      <selection activeCell="E50" sqref="E50"/>
    </sheetView>
  </sheetViews>
  <sheetFormatPr defaultColWidth="8.5703125" defaultRowHeight="15" x14ac:dyDescent="0.25"/>
  <cols>
    <col min="1" max="1" width="25.140625" style="28" customWidth="1"/>
    <col min="2" max="2" width="29.85546875" style="28" customWidth="1"/>
    <col min="3" max="3" width="20.28515625" style="28" customWidth="1"/>
    <col min="4" max="4" width="23.42578125" style="28" customWidth="1"/>
    <col min="5" max="5" width="27" style="28" customWidth="1"/>
    <col min="6" max="6" width="21.140625" style="28" customWidth="1"/>
    <col min="7" max="7" width="18.85546875" style="28" customWidth="1"/>
    <col min="8" max="8" width="17.85546875" style="28" customWidth="1"/>
    <col min="9" max="10" width="15.85546875" style="28" customWidth="1"/>
    <col min="11" max="11" width="17.42578125" style="28" customWidth="1"/>
    <col min="12" max="16384" width="8.5703125" style="28"/>
  </cols>
  <sheetData>
    <row r="2" spans="1:11" x14ac:dyDescent="0.25">
      <c r="A2" s="597" t="s">
        <v>689</v>
      </c>
      <c r="B2" s="597"/>
      <c r="C2" s="5"/>
      <c r="D2" s="6"/>
      <c r="E2" s="171"/>
    </row>
    <row r="3" spans="1:11" x14ac:dyDescent="0.25">
      <c r="A3" s="93"/>
      <c r="B3" s="93"/>
      <c r="C3" s="5"/>
      <c r="D3" s="6"/>
      <c r="E3" s="171"/>
    </row>
    <row r="4" spans="1:11" x14ac:dyDescent="0.25">
      <c r="A4" s="598" t="s">
        <v>157</v>
      </c>
      <c r="B4" s="598"/>
      <c r="C4" s="598"/>
      <c r="D4" s="598"/>
      <c r="E4" s="598"/>
    </row>
    <row r="5" spans="1:11" x14ac:dyDescent="0.25">
      <c r="B5" s="113"/>
      <c r="C5" s="73"/>
      <c r="D5" s="31"/>
      <c r="E5" s="73"/>
      <c r="F5" s="196"/>
    </row>
    <row r="6" spans="1:11" x14ac:dyDescent="0.25">
      <c r="A6" s="75" t="s">
        <v>361</v>
      </c>
      <c r="B6" s="75"/>
      <c r="C6" s="75"/>
      <c r="D6" s="616" t="s">
        <v>362</v>
      </c>
      <c r="E6" s="618"/>
      <c r="F6" s="60"/>
    </row>
    <row r="7" spans="1:11" x14ac:dyDescent="0.25">
      <c r="A7" s="621" t="s">
        <v>322</v>
      </c>
      <c r="B7" s="621"/>
      <c r="C7" s="121"/>
      <c r="D7" s="120" t="s">
        <v>323</v>
      </c>
      <c r="E7" s="121"/>
      <c r="F7" s="39"/>
      <c r="G7" s="39"/>
      <c r="H7" s="39"/>
      <c r="I7" s="39"/>
      <c r="J7" s="39"/>
      <c r="K7" s="39"/>
    </row>
    <row r="8" spans="1:11" x14ac:dyDescent="0.25">
      <c r="A8" s="621" t="s">
        <v>324</v>
      </c>
      <c r="B8" s="621"/>
      <c r="C8" s="121"/>
      <c r="D8" s="120" t="s">
        <v>326</v>
      </c>
      <c r="E8" s="258"/>
      <c r="F8" s="39"/>
      <c r="G8" s="39"/>
      <c r="H8" s="39"/>
      <c r="I8" s="39"/>
      <c r="J8" s="39"/>
      <c r="K8" s="39"/>
    </row>
    <row r="9" spans="1:11" ht="15.75" thickBot="1" x14ac:dyDescent="0.3">
      <c r="A9" s="238"/>
      <c r="B9" s="238"/>
      <c r="C9" s="238"/>
      <c r="D9" s="39"/>
      <c r="E9" s="39"/>
      <c r="F9" s="39"/>
      <c r="G9" s="39"/>
      <c r="H9" s="39"/>
      <c r="I9" s="39"/>
      <c r="J9" s="39"/>
      <c r="K9" s="39"/>
    </row>
    <row r="10" spans="1:11" ht="24.95" customHeight="1" x14ac:dyDescent="0.25">
      <c r="A10" s="682" t="s">
        <v>158</v>
      </c>
      <c r="B10" s="684" t="s">
        <v>159</v>
      </c>
      <c r="C10" s="684" t="s">
        <v>679</v>
      </c>
      <c r="D10" s="686" t="s">
        <v>160</v>
      </c>
      <c r="E10" s="684" t="s">
        <v>458</v>
      </c>
      <c r="F10" s="679" t="str">
        <f>IF(E8&gt;0,"Planirano u " &amp;$E$8&amp;". godini","Planirano u ")</f>
        <v xml:space="preserve">Planirano u </v>
      </c>
      <c r="G10" s="681"/>
      <c r="H10" s="679" t="str">
        <f>IF(E8&gt;0,"Realizovano u " &amp;$E$8&amp;". godini","Realizovano u ")</f>
        <v xml:space="preserve">Realizovano u </v>
      </c>
      <c r="I10" s="681"/>
      <c r="J10" s="679" t="str">
        <f>"Planirano u " &amp;$E$8+1&amp;". godini"</f>
        <v>Planirano u 1. godini</v>
      </c>
      <c r="K10" s="680"/>
    </row>
    <row r="11" spans="1:11" ht="54.6" customHeight="1" x14ac:dyDescent="0.25">
      <c r="A11" s="683"/>
      <c r="B11" s="685"/>
      <c r="C11" s="688"/>
      <c r="D11" s="687"/>
      <c r="E11" s="688"/>
      <c r="F11" s="259" t="s">
        <v>703</v>
      </c>
      <c r="G11" s="260" t="s">
        <v>704</v>
      </c>
      <c r="H11" s="261" t="s">
        <v>703</v>
      </c>
      <c r="I11" s="260" t="s">
        <v>705</v>
      </c>
      <c r="J11" s="261" t="s">
        <v>703</v>
      </c>
      <c r="K11" s="262" t="s">
        <v>705</v>
      </c>
    </row>
    <row r="12" spans="1:11" x14ac:dyDescent="0.25">
      <c r="A12" s="263" t="s">
        <v>161</v>
      </c>
      <c r="B12" s="264"/>
      <c r="C12" s="264"/>
      <c r="D12" s="265"/>
      <c r="E12" s="266"/>
      <c r="F12" s="267">
        <f>SUM(F13:F18)</f>
        <v>0</v>
      </c>
      <c r="G12" s="267">
        <f t="shared" ref="G12:K12" si="0">SUM(G13:G18)</f>
        <v>0</v>
      </c>
      <c r="H12" s="267">
        <f t="shared" si="0"/>
        <v>0</v>
      </c>
      <c r="I12" s="267">
        <f t="shared" si="0"/>
        <v>0</v>
      </c>
      <c r="J12" s="267">
        <f t="shared" si="0"/>
        <v>0</v>
      </c>
      <c r="K12" s="267">
        <f t="shared" si="0"/>
        <v>0</v>
      </c>
    </row>
    <row r="13" spans="1:11" x14ac:dyDescent="0.25">
      <c r="A13" s="269" t="s">
        <v>163</v>
      </c>
      <c r="B13" s="270"/>
      <c r="C13" s="270"/>
      <c r="D13" s="271"/>
      <c r="E13" s="270"/>
      <c r="F13" s="272"/>
      <c r="G13" s="273"/>
      <c r="H13" s="273"/>
      <c r="I13" s="273"/>
      <c r="J13" s="273"/>
      <c r="K13" s="274"/>
    </row>
    <row r="14" spans="1:11" x14ac:dyDescent="0.25">
      <c r="A14" s="269" t="s">
        <v>163</v>
      </c>
      <c r="B14" s="270"/>
      <c r="C14" s="270"/>
      <c r="D14" s="275"/>
      <c r="E14" s="270"/>
      <c r="F14" s="272"/>
      <c r="G14" s="273"/>
      <c r="H14" s="273"/>
      <c r="I14" s="273"/>
      <c r="J14" s="273"/>
      <c r="K14" s="274"/>
    </row>
    <row r="15" spans="1:11" x14ac:dyDescent="0.25">
      <c r="A15" s="269"/>
      <c r="B15" s="270"/>
      <c r="C15" s="270"/>
      <c r="D15" s="275"/>
      <c r="E15" s="270"/>
      <c r="F15" s="272"/>
      <c r="G15" s="273"/>
      <c r="H15" s="273"/>
      <c r="I15" s="273"/>
      <c r="J15" s="273"/>
      <c r="K15" s="274"/>
    </row>
    <row r="16" spans="1:11" x14ac:dyDescent="0.25">
      <c r="A16" s="276"/>
      <c r="B16" s="270"/>
      <c r="C16" s="270"/>
      <c r="D16" s="271"/>
      <c r="E16" s="270"/>
      <c r="F16" s="272"/>
      <c r="G16" s="273"/>
      <c r="H16" s="273"/>
      <c r="I16" s="273"/>
      <c r="J16" s="273"/>
      <c r="K16" s="274"/>
    </row>
    <row r="17" spans="1:17" x14ac:dyDescent="0.25">
      <c r="A17" s="269"/>
      <c r="B17" s="270"/>
      <c r="C17" s="270"/>
      <c r="D17" s="275"/>
      <c r="E17" s="270"/>
      <c r="F17" s="272"/>
      <c r="G17" s="273"/>
      <c r="H17" s="273"/>
      <c r="I17" s="273"/>
      <c r="J17" s="273"/>
      <c r="K17" s="274"/>
      <c r="Q17" s="256"/>
    </row>
    <row r="18" spans="1:17" x14ac:dyDescent="0.25">
      <c r="A18" s="277"/>
      <c r="B18" s="270"/>
      <c r="C18" s="270"/>
      <c r="D18" s="278"/>
      <c r="E18" s="279"/>
      <c r="F18" s="280"/>
      <c r="G18" s="281"/>
      <c r="H18" s="281"/>
      <c r="I18" s="281"/>
      <c r="J18" s="281"/>
      <c r="K18" s="282"/>
    </row>
    <row r="19" spans="1:17" x14ac:dyDescent="0.25">
      <c r="A19" s="263" t="s">
        <v>164</v>
      </c>
      <c r="B19" s="266"/>
      <c r="C19" s="266"/>
      <c r="D19" s="265"/>
      <c r="E19" s="266"/>
      <c r="F19" s="268">
        <f>SUM(F20:F25)</f>
        <v>0</v>
      </c>
      <c r="G19" s="268">
        <f t="shared" ref="G19:K19" si="1">SUM(G20:G25)</f>
        <v>0</v>
      </c>
      <c r="H19" s="268">
        <f t="shared" si="1"/>
        <v>0</v>
      </c>
      <c r="I19" s="268">
        <f t="shared" si="1"/>
        <v>0</v>
      </c>
      <c r="J19" s="268">
        <f t="shared" si="1"/>
        <v>0</v>
      </c>
      <c r="K19" s="268">
        <f t="shared" si="1"/>
        <v>0</v>
      </c>
    </row>
    <row r="20" spans="1:17" x14ac:dyDescent="0.25">
      <c r="A20" s="269" t="s">
        <v>163</v>
      </c>
      <c r="B20" s="270"/>
      <c r="C20" s="270"/>
      <c r="D20" s="271"/>
      <c r="E20" s="270"/>
      <c r="F20" s="273"/>
      <c r="G20" s="273"/>
      <c r="H20" s="273"/>
      <c r="I20" s="273"/>
      <c r="J20" s="273"/>
      <c r="K20" s="274"/>
    </row>
    <row r="21" spans="1:17" x14ac:dyDescent="0.25">
      <c r="A21" s="269" t="s">
        <v>163</v>
      </c>
      <c r="B21" s="270"/>
      <c r="C21" s="270"/>
      <c r="D21" s="275"/>
      <c r="E21" s="270"/>
      <c r="F21" s="273"/>
      <c r="G21" s="273"/>
      <c r="H21" s="273"/>
      <c r="I21" s="273"/>
      <c r="J21" s="273"/>
      <c r="K21" s="274"/>
    </row>
    <row r="22" spans="1:17" x14ac:dyDescent="0.25">
      <c r="A22" s="269"/>
      <c r="B22" s="270"/>
      <c r="C22" s="270"/>
      <c r="D22" s="275"/>
      <c r="E22" s="270"/>
      <c r="F22" s="273"/>
      <c r="G22" s="273"/>
      <c r="H22" s="273"/>
      <c r="I22" s="273"/>
      <c r="J22" s="273"/>
      <c r="K22" s="274"/>
    </row>
    <row r="23" spans="1:17" x14ac:dyDescent="0.25">
      <c r="A23" s="276"/>
      <c r="B23" s="270"/>
      <c r="C23" s="270"/>
      <c r="D23" s="271"/>
      <c r="E23" s="270"/>
      <c r="F23" s="273"/>
      <c r="G23" s="273"/>
      <c r="H23" s="273"/>
      <c r="I23" s="273"/>
      <c r="J23" s="273"/>
      <c r="K23" s="274"/>
    </row>
    <row r="24" spans="1:17" x14ac:dyDescent="0.25">
      <c r="A24" s="269"/>
      <c r="B24" s="270"/>
      <c r="C24" s="270"/>
      <c r="D24" s="275"/>
      <c r="E24" s="270"/>
      <c r="F24" s="273"/>
      <c r="G24" s="273"/>
      <c r="H24" s="273"/>
      <c r="I24" s="273"/>
      <c r="J24" s="273"/>
      <c r="K24" s="274"/>
    </row>
    <row r="25" spans="1:17" x14ac:dyDescent="0.25">
      <c r="A25" s="277"/>
      <c r="B25" s="270"/>
      <c r="C25" s="270"/>
      <c r="D25" s="278"/>
      <c r="E25" s="270"/>
      <c r="F25" s="273"/>
      <c r="G25" s="273"/>
      <c r="H25" s="273"/>
      <c r="I25" s="273"/>
      <c r="J25" s="273"/>
      <c r="K25" s="274"/>
    </row>
    <row r="26" spans="1:17" x14ac:dyDescent="0.25">
      <c r="A26" s="283" t="s">
        <v>165</v>
      </c>
      <c r="B26" s="266"/>
      <c r="C26" s="266"/>
      <c r="D26" s="284"/>
      <c r="E26" s="266"/>
      <c r="F26" s="285">
        <f>SUM(F27:F31)</f>
        <v>0</v>
      </c>
      <c r="G26" s="285">
        <f t="shared" ref="G26:K26" si="2">SUM(G27:G31)</f>
        <v>0</v>
      </c>
      <c r="H26" s="285">
        <f t="shared" si="2"/>
        <v>0</v>
      </c>
      <c r="I26" s="285">
        <f t="shared" si="2"/>
        <v>0</v>
      </c>
      <c r="J26" s="285">
        <f t="shared" si="2"/>
        <v>0</v>
      </c>
      <c r="K26" s="285">
        <f t="shared" si="2"/>
        <v>0</v>
      </c>
    </row>
    <row r="27" spans="1:17" x14ac:dyDescent="0.25">
      <c r="A27" s="269" t="s">
        <v>163</v>
      </c>
      <c r="B27" s="270"/>
      <c r="C27" s="270"/>
      <c r="D27" s="271"/>
      <c r="E27" s="270"/>
      <c r="F27" s="273"/>
      <c r="G27" s="273"/>
      <c r="H27" s="273"/>
      <c r="I27" s="273"/>
      <c r="J27" s="273"/>
      <c r="K27" s="274"/>
    </row>
    <row r="28" spans="1:17" x14ac:dyDescent="0.25">
      <c r="A28" s="269" t="s">
        <v>163</v>
      </c>
      <c r="B28" s="270"/>
      <c r="C28" s="270"/>
      <c r="D28" s="275"/>
      <c r="E28" s="270"/>
      <c r="F28" s="273"/>
      <c r="G28" s="273"/>
      <c r="H28" s="273"/>
      <c r="I28" s="273"/>
      <c r="J28" s="273"/>
      <c r="K28" s="274"/>
    </row>
    <row r="29" spans="1:17" x14ac:dyDescent="0.25">
      <c r="A29" s="269"/>
      <c r="B29" s="270"/>
      <c r="C29" s="270"/>
      <c r="D29" s="275"/>
      <c r="E29" s="270"/>
      <c r="F29" s="273"/>
      <c r="G29" s="273"/>
      <c r="H29" s="273"/>
      <c r="I29" s="273"/>
      <c r="J29" s="273"/>
      <c r="K29" s="274"/>
    </row>
    <row r="30" spans="1:17" x14ac:dyDescent="0.25">
      <c r="A30" s="276"/>
      <c r="B30" s="270"/>
      <c r="C30" s="270"/>
      <c r="D30" s="271"/>
      <c r="E30" s="270"/>
      <c r="F30" s="273"/>
      <c r="G30" s="273"/>
      <c r="H30" s="273"/>
      <c r="I30" s="273"/>
      <c r="J30" s="273"/>
      <c r="K30" s="274"/>
    </row>
    <row r="31" spans="1:17" x14ac:dyDescent="0.25">
      <c r="A31" s="286"/>
      <c r="B31" s="287"/>
      <c r="C31" s="270"/>
      <c r="D31" s="288"/>
      <c r="E31" s="287"/>
      <c r="F31" s="289"/>
      <c r="G31" s="289"/>
      <c r="H31" s="289"/>
      <c r="I31" s="289"/>
      <c r="J31" s="289"/>
      <c r="K31" s="290"/>
    </row>
    <row r="32" spans="1:17" s="257" customFormat="1" x14ac:dyDescent="0.25">
      <c r="A32" s="291" t="s">
        <v>678</v>
      </c>
      <c r="B32" s="292"/>
      <c r="C32" s="293"/>
      <c r="D32" s="294"/>
      <c r="E32" s="292"/>
      <c r="F32" s="285">
        <f>SUM(F33:F37)</f>
        <v>0</v>
      </c>
      <c r="G32" s="285">
        <f t="shared" ref="G32:K32" si="3">SUM(G33:G37)</f>
        <v>0</v>
      </c>
      <c r="H32" s="285">
        <f t="shared" si="3"/>
        <v>0</v>
      </c>
      <c r="I32" s="285">
        <f t="shared" si="3"/>
        <v>0</v>
      </c>
      <c r="J32" s="285">
        <f t="shared" si="3"/>
        <v>0</v>
      </c>
      <c r="K32" s="285">
        <f t="shared" si="3"/>
        <v>0</v>
      </c>
    </row>
    <row r="33" spans="1:11" ht="14.45" customHeight="1" x14ac:dyDescent="0.25">
      <c r="A33" s="295"/>
      <c r="B33" s="296"/>
      <c r="C33" s="270"/>
      <c r="D33" s="297"/>
      <c r="E33" s="296"/>
      <c r="F33" s="298"/>
      <c r="G33" s="298"/>
      <c r="H33" s="298"/>
      <c r="I33" s="298"/>
      <c r="J33" s="298"/>
      <c r="K33" s="299"/>
    </row>
    <row r="34" spans="1:11" ht="14.45" customHeight="1" x14ac:dyDescent="0.25">
      <c r="A34" s="295"/>
      <c r="B34" s="296"/>
      <c r="C34" s="270"/>
      <c r="D34" s="297"/>
      <c r="E34" s="296"/>
      <c r="F34" s="298"/>
      <c r="G34" s="298"/>
      <c r="H34" s="298"/>
      <c r="I34" s="298"/>
      <c r="J34" s="298"/>
      <c r="K34" s="299"/>
    </row>
    <row r="35" spans="1:11" ht="14.45" customHeight="1" x14ac:dyDescent="0.25">
      <c r="A35" s="295"/>
      <c r="B35" s="296"/>
      <c r="C35" s="270"/>
      <c r="D35" s="297"/>
      <c r="E35" s="296"/>
      <c r="F35" s="298"/>
      <c r="G35" s="298"/>
      <c r="H35" s="298"/>
      <c r="I35" s="298"/>
      <c r="J35" s="298"/>
      <c r="K35" s="299"/>
    </row>
    <row r="36" spans="1:11" ht="14.45" customHeight="1" x14ac:dyDescent="0.25">
      <c r="A36" s="269"/>
      <c r="B36" s="296"/>
      <c r="C36" s="270"/>
      <c r="D36" s="275"/>
      <c r="E36" s="296"/>
      <c r="F36" s="298"/>
      <c r="G36" s="298"/>
      <c r="H36" s="298"/>
      <c r="I36" s="298"/>
      <c r="J36" s="298"/>
      <c r="K36" s="299"/>
    </row>
    <row r="37" spans="1:11" ht="14.45" customHeight="1" x14ac:dyDescent="0.25">
      <c r="A37" s="277"/>
      <c r="B37" s="296"/>
      <c r="C37" s="270"/>
      <c r="D37" s="278"/>
      <c r="E37" s="296"/>
      <c r="F37" s="298"/>
      <c r="G37" s="298"/>
      <c r="H37" s="298"/>
      <c r="I37" s="298"/>
      <c r="J37" s="298"/>
      <c r="K37" s="299"/>
    </row>
    <row r="38" spans="1:11" x14ac:dyDescent="0.25">
      <c r="A38" s="283" t="s">
        <v>301</v>
      </c>
      <c r="B38" s="266"/>
      <c r="C38" s="266"/>
      <c r="D38" s="284"/>
      <c r="E38" s="266"/>
      <c r="F38" s="285">
        <f>SUM(F39:F44)</f>
        <v>0</v>
      </c>
      <c r="G38" s="285">
        <f t="shared" ref="G38:K38" si="4">SUM(G39:G44)</f>
        <v>0</v>
      </c>
      <c r="H38" s="285">
        <f t="shared" si="4"/>
        <v>0</v>
      </c>
      <c r="I38" s="285">
        <f t="shared" si="4"/>
        <v>0</v>
      </c>
      <c r="J38" s="285">
        <f t="shared" si="4"/>
        <v>0</v>
      </c>
      <c r="K38" s="285">
        <f t="shared" si="4"/>
        <v>0</v>
      </c>
    </row>
    <row r="39" spans="1:11" x14ac:dyDescent="0.25">
      <c r="A39" s="269" t="s">
        <v>163</v>
      </c>
      <c r="B39" s="270"/>
      <c r="C39" s="270"/>
      <c r="D39" s="271"/>
      <c r="E39" s="270"/>
      <c r="F39" s="273"/>
      <c r="G39" s="273"/>
      <c r="H39" s="273"/>
      <c r="I39" s="273"/>
      <c r="J39" s="273"/>
      <c r="K39" s="274"/>
    </row>
    <row r="40" spans="1:11" x14ac:dyDescent="0.25">
      <c r="A40" s="269" t="s">
        <v>163</v>
      </c>
      <c r="B40" s="270"/>
      <c r="C40" s="270"/>
      <c r="D40" s="275"/>
      <c r="E40" s="270"/>
      <c r="F40" s="273"/>
      <c r="G40" s="273"/>
      <c r="H40" s="273"/>
      <c r="I40" s="273"/>
      <c r="J40" s="273"/>
      <c r="K40" s="274"/>
    </row>
    <row r="41" spans="1:11" x14ac:dyDescent="0.25">
      <c r="A41" s="269"/>
      <c r="B41" s="270"/>
      <c r="C41" s="270"/>
      <c r="D41" s="275"/>
      <c r="E41" s="270"/>
      <c r="F41" s="273"/>
      <c r="G41" s="273"/>
      <c r="H41" s="273"/>
      <c r="I41" s="273"/>
      <c r="J41" s="273"/>
      <c r="K41" s="274"/>
    </row>
    <row r="42" spans="1:11" x14ac:dyDescent="0.25">
      <c r="A42" s="276"/>
      <c r="B42" s="270"/>
      <c r="C42" s="270"/>
      <c r="D42" s="271"/>
      <c r="E42" s="270"/>
      <c r="F42" s="273"/>
      <c r="G42" s="273"/>
      <c r="H42" s="273"/>
      <c r="I42" s="273"/>
      <c r="J42" s="273"/>
      <c r="K42" s="274"/>
    </row>
    <row r="43" spans="1:11" x14ac:dyDescent="0.25">
      <c r="A43" s="269"/>
      <c r="B43" s="270"/>
      <c r="C43" s="270"/>
      <c r="D43" s="275"/>
      <c r="E43" s="270"/>
      <c r="F43" s="273"/>
      <c r="G43" s="273"/>
      <c r="H43" s="273"/>
      <c r="I43" s="273"/>
      <c r="J43" s="273"/>
      <c r="K43" s="274"/>
    </row>
    <row r="44" spans="1:11" x14ac:dyDescent="0.25">
      <c r="A44" s="277"/>
      <c r="B44" s="270"/>
      <c r="C44" s="270"/>
      <c r="D44" s="278"/>
      <c r="E44" s="270"/>
      <c r="F44" s="289"/>
      <c r="G44" s="289"/>
      <c r="H44" s="289"/>
      <c r="I44" s="289"/>
      <c r="J44" s="289"/>
      <c r="K44" s="290"/>
    </row>
    <row r="45" spans="1:11" x14ac:dyDescent="0.25">
      <c r="A45" s="277" t="s">
        <v>166</v>
      </c>
      <c r="B45" s="300"/>
      <c r="C45" s="300"/>
      <c r="D45" s="301"/>
      <c r="E45" s="300"/>
      <c r="F45" s="302"/>
      <c r="G45" s="302"/>
      <c r="H45" s="302"/>
      <c r="I45" s="302"/>
      <c r="J45" s="302"/>
      <c r="K45" s="303"/>
    </row>
    <row r="46" spans="1:11" x14ac:dyDescent="0.25">
      <c r="A46" s="689" t="s">
        <v>167</v>
      </c>
      <c r="B46" s="690"/>
      <c r="C46" s="690"/>
      <c r="D46" s="690"/>
      <c r="E46" s="691"/>
      <c r="F46" s="304">
        <f>SUM(F12,F19,F26,F32,F38)</f>
        <v>0</v>
      </c>
      <c r="G46" s="304">
        <f t="shared" ref="G46:K46" si="5">SUM(G12,G19,G26,G32,G38)</f>
        <v>0</v>
      </c>
      <c r="H46" s="304">
        <f t="shared" si="5"/>
        <v>0</v>
      </c>
      <c r="I46" s="304">
        <f t="shared" si="5"/>
        <v>0</v>
      </c>
      <c r="J46" s="304">
        <f t="shared" si="5"/>
        <v>0</v>
      </c>
      <c r="K46" s="304">
        <f t="shared" si="5"/>
        <v>0</v>
      </c>
    </row>
    <row r="47" spans="1:11" x14ac:dyDescent="0.25">
      <c r="A47" s="692" t="s">
        <v>168</v>
      </c>
      <c r="B47" s="693"/>
      <c r="C47" s="693"/>
      <c r="D47" s="693"/>
      <c r="E47" s="694"/>
      <c r="F47" s="305" t="e">
        <f>F46/F48</f>
        <v>#DIV/0!</v>
      </c>
      <c r="G47" s="305" t="e">
        <f>G46/G48</f>
        <v>#DIV/0!</v>
      </c>
      <c r="H47" s="305" t="e">
        <f>H46/H48</f>
        <v>#DIV/0!</v>
      </c>
      <c r="I47" s="305" t="e">
        <f t="shared" ref="I47:J47" si="6">I46/I48</f>
        <v>#DIV/0!</v>
      </c>
      <c r="J47" s="305" t="e">
        <f t="shared" si="6"/>
        <v>#DIV/0!</v>
      </c>
      <c r="K47" s="306" t="e">
        <f>K46/K48</f>
        <v>#DIV/0!</v>
      </c>
    </row>
    <row r="48" spans="1:11" ht="15.75" thickBot="1" x14ac:dyDescent="0.3">
      <c r="A48" s="695" t="s">
        <v>706</v>
      </c>
      <c r="B48" s="696"/>
      <c r="C48" s="696"/>
      <c r="D48" s="696"/>
      <c r="E48" s="697"/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308">
        <v>0</v>
      </c>
    </row>
    <row r="50" spans="1:11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  <row r="51" spans="1:11" x14ac:dyDescent="0.2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</row>
    <row r="52" spans="1:11" x14ac:dyDescent="0.2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x14ac:dyDescent="0.25">
      <c r="A53" s="587" t="s">
        <v>328</v>
      </c>
      <c r="B53" s="587"/>
      <c r="C53" s="587"/>
      <c r="D53" s="587"/>
      <c r="E53" s="587"/>
      <c r="F53" s="115"/>
      <c r="G53" s="115"/>
      <c r="H53" s="115"/>
      <c r="I53" s="115"/>
      <c r="J53" s="115"/>
      <c r="K53" s="115"/>
    </row>
    <row r="54" spans="1:11" x14ac:dyDescent="0.25">
      <c r="A54" s="586" t="s">
        <v>329</v>
      </c>
      <c r="B54" s="586"/>
      <c r="C54" s="586"/>
      <c r="D54" s="586"/>
      <c r="E54" s="586"/>
    </row>
    <row r="55" spans="1:11" x14ac:dyDescent="0.25">
      <c r="A55" s="91"/>
      <c r="B55" s="56"/>
      <c r="C55" s="57"/>
      <c r="D55" s="57"/>
      <c r="E55" s="57"/>
    </row>
    <row r="56" spans="1:11" x14ac:dyDescent="0.25">
      <c r="A56" s="587" t="s">
        <v>328</v>
      </c>
      <c r="B56" s="587"/>
      <c r="C56" s="587"/>
      <c r="D56" s="587"/>
      <c r="E56" s="587"/>
    </row>
    <row r="57" spans="1:11" x14ac:dyDescent="0.25">
      <c r="A57" s="586" t="s">
        <v>329</v>
      </c>
      <c r="B57" s="586"/>
      <c r="C57" s="586"/>
      <c r="D57" s="586"/>
      <c r="E57" s="586"/>
    </row>
    <row r="62" spans="1:11" x14ac:dyDescent="0.25">
      <c r="A62" s="598"/>
      <c r="B62" s="598"/>
      <c r="C62" s="73"/>
      <c r="D62" s="115"/>
      <c r="E62" s="115"/>
      <c r="F62" s="115"/>
      <c r="G62" s="115"/>
      <c r="H62" s="115"/>
      <c r="I62" s="115"/>
      <c r="J62" s="115"/>
      <c r="K62" s="115"/>
    </row>
    <row r="63" spans="1:11" x14ac:dyDescent="0.2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</row>
    <row r="64" spans="1:11" x14ac:dyDescent="0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</row>
    <row r="65" spans="1:11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</row>
    <row r="66" spans="1:11" x14ac:dyDescent="0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</row>
    <row r="67" spans="1:11" x14ac:dyDescent="0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</row>
    <row r="68" spans="1:1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</row>
  </sheetData>
  <mergeCells count="21">
    <mergeCell ref="J10:K10"/>
    <mergeCell ref="F10:G10"/>
    <mergeCell ref="A62:B62"/>
    <mergeCell ref="A10:A11"/>
    <mergeCell ref="B10:B11"/>
    <mergeCell ref="D10:D11"/>
    <mergeCell ref="E10:E11"/>
    <mergeCell ref="A46:E46"/>
    <mergeCell ref="A47:E47"/>
    <mergeCell ref="A48:E48"/>
    <mergeCell ref="C10:C11"/>
    <mergeCell ref="H10:I10"/>
    <mergeCell ref="A56:E56"/>
    <mergeCell ref="A57:E57"/>
    <mergeCell ref="A53:E53"/>
    <mergeCell ref="A54:E54"/>
    <mergeCell ref="A2:B2"/>
    <mergeCell ref="A4:E4"/>
    <mergeCell ref="D6:E6"/>
    <mergeCell ref="A7:B7"/>
    <mergeCell ref="A8:B8"/>
  </mergeCells>
  <dataValidations count="5">
    <dataValidation type="list" allowBlank="1" showInputMessage="1" showErrorMessage="1" prompt="Izaberi" sqref="C32" xr:uid="{8517166F-E776-4A3A-BD8B-293E70095290}">
      <formula1>"I, E"</formula1>
    </dataValidation>
    <dataValidation type="list" allowBlank="1" showInputMessage="1" showErrorMessage="1" prompt="Izaberi" sqref="B13:B18 B20:B25 B27:B37 B39:B44" xr:uid="{F8BED92C-37F4-4307-9B77-48A8BADCC13C}">
      <formula1>"1- trošak, 2-investicija"</formula1>
    </dataValidation>
    <dataValidation type="list" allowBlank="1" showInputMessage="1" showErrorMessage="1" prompt="Izaberi" sqref="E27:E37 E39:E44 E20:E25 E13:E18" xr:uid="{F3685B4C-55F0-4F55-BE81-FEAB1F981FC4}">
      <formula1>"DA, NE"</formula1>
    </dataValidation>
    <dataValidation type="custom" allowBlank="1" showInputMessage="1" showErrorMessage="1" error="Potrebno unjeti broj!" sqref="F13:K18 F20:K25 F39:K45 F27:K31 F33:K37" xr:uid="{F27F883C-9DA5-4F35-B77B-4EE4D8AAFC87}">
      <formula1>ISNUMBER(F13)</formula1>
    </dataValidation>
    <dataValidation type="date" allowBlank="1" showInputMessage="1" showErrorMessage="1" error="Unesite godinu!" prompt="Unesite godinu" sqref="E8" xr:uid="{38BAD6BB-6827-43F5-857E-FA88DD0ED572}">
      <formula1>2018</formula1>
      <formula2>2030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6ADB-A3C8-484A-B650-773131606C69}">
  <sheetPr codeName="Sheet1">
    <pageSetUpPr fitToPage="1"/>
  </sheetPr>
  <dimension ref="A2:T50"/>
  <sheetViews>
    <sheetView showGridLines="0" zoomScale="47" zoomScaleNormal="47" workbookViewId="0">
      <selection activeCell="F16" sqref="F16"/>
    </sheetView>
  </sheetViews>
  <sheetFormatPr defaultColWidth="8.5703125" defaultRowHeight="15" x14ac:dyDescent="0.25"/>
  <cols>
    <col min="1" max="1" width="31.42578125" style="28" bestFit="1" customWidth="1"/>
    <col min="2" max="2" width="27.5703125" style="28" customWidth="1"/>
    <col min="3" max="3" width="22.5703125" style="28" customWidth="1"/>
    <col min="4" max="4" width="37.42578125" style="28" customWidth="1"/>
    <col min="5" max="5" width="29.42578125" style="28" customWidth="1"/>
    <col min="6" max="6" width="28.140625" style="28" customWidth="1"/>
    <col min="7" max="7" width="18.42578125" style="28" customWidth="1"/>
    <col min="8" max="8" width="25.85546875" style="28" customWidth="1"/>
    <col min="9" max="14" width="8.5703125" style="28"/>
    <col min="15" max="15" width="21.5703125" style="28" customWidth="1"/>
    <col min="16" max="16384" width="8.5703125" style="28"/>
  </cols>
  <sheetData>
    <row r="2" spans="1:20" x14ac:dyDescent="0.25">
      <c r="A2" s="597" t="s">
        <v>688</v>
      </c>
      <c r="B2" s="597"/>
    </row>
    <row r="3" spans="1:20" x14ac:dyDescent="0.25">
      <c r="B3" s="6"/>
    </row>
    <row r="4" spans="1:20" x14ac:dyDescent="0.25">
      <c r="A4" s="598" t="s">
        <v>297</v>
      </c>
      <c r="B4" s="598"/>
      <c r="C4" s="598"/>
      <c r="D4" s="598"/>
      <c r="E4" s="29"/>
      <c r="F4" s="29"/>
      <c r="G4" s="29"/>
    </row>
    <row r="5" spans="1:20" x14ac:dyDescent="0.25">
      <c r="A5" s="30"/>
      <c r="B5" s="31"/>
      <c r="C5" s="30"/>
      <c r="D5" s="31"/>
      <c r="E5" s="29"/>
      <c r="F5" s="29"/>
      <c r="G5" s="29"/>
    </row>
    <row r="6" spans="1:20" x14ac:dyDescent="0.25">
      <c r="A6" s="32" t="s">
        <v>327</v>
      </c>
      <c r="B6" s="33"/>
      <c r="C6" s="588" t="s">
        <v>325</v>
      </c>
      <c r="D6" s="588"/>
      <c r="E6" s="588"/>
      <c r="F6" s="588"/>
      <c r="G6" s="588"/>
      <c r="N6" s="5"/>
      <c r="O6" s="6"/>
      <c r="P6" s="34"/>
      <c r="Q6" s="6"/>
      <c r="R6" s="7"/>
      <c r="S6" s="7"/>
      <c r="T6" s="7"/>
    </row>
    <row r="7" spans="1:20" x14ac:dyDescent="0.25">
      <c r="A7" s="37" t="s">
        <v>322</v>
      </c>
      <c r="B7" s="38"/>
      <c r="C7" s="589" t="s">
        <v>323</v>
      </c>
      <c r="D7" s="590"/>
      <c r="E7" s="591"/>
      <c r="F7" s="591"/>
      <c r="G7" s="591"/>
      <c r="H7" s="39"/>
      <c r="N7" s="5"/>
      <c r="O7" s="6"/>
      <c r="P7" s="6"/>
      <c r="Q7" s="6"/>
      <c r="R7" s="7"/>
      <c r="S7" s="7"/>
      <c r="T7" s="7"/>
    </row>
    <row r="8" spans="1:20" x14ac:dyDescent="0.25">
      <c r="A8" s="37" t="s">
        <v>324</v>
      </c>
      <c r="B8" s="38"/>
      <c r="C8" s="592" t="s">
        <v>326</v>
      </c>
      <c r="D8" s="593"/>
      <c r="E8" s="594"/>
      <c r="F8" s="595"/>
      <c r="G8" s="596"/>
      <c r="H8" s="39"/>
    </row>
    <row r="9" spans="1:20" x14ac:dyDescent="0.25">
      <c r="A9" s="40"/>
      <c r="B9" s="40"/>
      <c r="C9" s="41"/>
      <c r="D9" s="41"/>
      <c r="E9" s="41"/>
      <c r="F9" s="41"/>
      <c r="G9" s="39"/>
      <c r="H9" s="39"/>
    </row>
    <row r="10" spans="1:20" ht="15.75" thickBot="1" x14ac:dyDescent="0.3">
      <c r="A10" s="39"/>
      <c r="B10" s="39"/>
      <c r="C10" s="41"/>
      <c r="D10" s="41"/>
      <c r="E10" s="41"/>
      <c r="F10" s="41"/>
      <c r="G10" s="39"/>
      <c r="H10" s="39"/>
    </row>
    <row r="11" spans="1:20" ht="45" customHeight="1" x14ac:dyDescent="0.25">
      <c r="A11" s="42" t="s">
        <v>0</v>
      </c>
      <c r="B11" s="43"/>
      <c r="C11" s="44"/>
      <c r="D11" s="44"/>
      <c r="E11" s="44"/>
      <c r="F11" s="44"/>
      <c r="G11" s="44"/>
      <c r="H11" s="45"/>
    </row>
    <row r="12" spans="1:20" ht="45" customHeight="1" x14ac:dyDescent="0.25">
      <c r="A12" s="46" t="s">
        <v>1</v>
      </c>
      <c r="B12" s="599"/>
      <c r="C12" s="599"/>
      <c r="D12" s="599"/>
      <c r="E12" s="599"/>
      <c r="F12" s="599"/>
      <c r="G12" s="599"/>
      <c r="H12" s="600"/>
    </row>
    <row r="13" spans="1:20" ht="45" customHeight="1" x14ac:dyDescent="0.25">
      <c r="A13" s="46" t="s">
        <v>2</v>
      </c>
      <c r="B13" s="47"/>
      <c r="C13" s="48" t="s">
        <v>3</v>
      </c>
      <c r="D13" s="47"/>
      <c r="E13" s="49" t="s">
        <v>4</v>
      </c>
      <c r="F13" s="47"/>
      <c r="G13" s="49" t="s">
        <v>21</v>
      </c>
      <c r="H13" s="50"/>
    </row>
    <row r="14" spans="1:20" ht="45" customHeight="1" x14ac:dyDescent="0.25">
      <c r="A14" s="51" t="s">
        <v>5</v>
      </c>
      <c r="B14" s="47"/>
      <c r="C14" s="49" t="s">
        <v>3</v>
      </c>
      <c r="D14" s="47"/>
      <c r="E14" s="49" t="s">
        <v>4</v>
      </c>
      <c r="F14" s="47"/>
      <c r="G14" s="49" t="s">
        <v>21</v>
      </c>
      <c r="H14" s="50"/>
    </row>
    <row r="15" spans="1:20" ht="45" customHeight="1" x14ac:dyDescent="0.25">
      <c r="A15" s="51" t="s">
        <v>6</v>
      </c>
      <c r="B15" s="601"/>
      <c r="C15" s="602"/>
      <c r="D15" s="602"/>
      <c r="E15" s="602"/>
      <c r="F15" s="602"/>
      <c r="G15" s="602"/>
      <c r="H15" s="603"/>
    </row>
    <row r="16" spans="1:20" ht="45" customHeight="1" thickBot="1" x14ac:dyDescent="0.3">
      <c r="A16" s="52" t="s">
        <v>7</v>
      </c>
      <c r="B16" s="53"/>
      <c r="C16" s="54" t="s">
        <v>3</v>
      </c>
      <c r="D16" s="53"/>
      <c r="E16" s="54" t="s">
        <v>4</v>
      </c>
      <c r="F16" s="53"/>
      <c r="G16" s="54" t="s">
        <v>21</v>
      </c>
      <c r="H16" s="55"/>
    </row>
    <row r="17" spans="1:6" x14ac:dyDescent="0.25">
      <c r="A17" s="36"/>
      <c r="B17" s="36"/>
      <c r="C17" s="36"/>
      <c r="D17" s="36"/>
      <c r="E17" s="36"/>
      <c r="F17" s="36"/>
    </row>
    <row r="21" spans="1:6" x14ac:dyDescent="0.25">
      <c r="A21" s="587" t="s">
        <v>328</v>
      </c>
      <c r="B21" s="587"/>
      <c r="C21" s="587"/>
      <c r="D21" s="587"/>
      <c r="E21" s="587"/>
    </row>
    <row r="22" spans="1:6" x14ac:dyDescent="0.25">
      <c r="A22" s="585" t="s">
        <v>329</v>
      </c>
      <c r="B22" s="586"/>
      <c r="C22" s="586"/>
      <c r="D22" s="586"/>
      <c r="E22" s="586"/>
    </row>
    <row r="23" spans="1:6" x14ac:dyDescent="0.25">
      <c r="A23" s="56"/>
      <c r="B23" s="57"/>
      <c r="C23" s="57"/>
      <c r="D23" s="57"/>
      <c r="E23" s="57"/>
    </row>
    <row r="24" spans="1:6" ht="16.5" customHeight="1" x14ac:dyDescent="0.25">
      <c r="A24" s="587" t="s">
        <v>328</v>
      </c>
      <c r="B24" s="587"/>
      <c r="C24" s="587"/>
      <c r="D24" s="587"/>
      <c r="E24" s="587"/>
    </row>
    <row r="25" spans="1:6" x14ac:dyDescent="0.25">
      <c r="A25" s="585" t="s">
        <v>329</v>
      </c>
      <c r="B25" s="586"/>
      <c r="C25" s="586"/>
      <c r="D25" s="586"/>
      <c r="E25" s="586"/>
    </row>
    <row r="35" ht="14.45" customHeight="1" x14ac:dyDescent="0.25"/>
    <row r="37" ht="27.95" customHeight="1" x14ac:dyDescent="0.25"/>
    <row r="38" ht="27.95" customHeight="1" x14ac:dyDescent="0.25"/>
    <row r="50" ht="14.45" customHeight="1" x14ac:dyDescent="0.25"/>
  </sheetData>
  <mergeCells count="13">
    <mergeCell ref="A2:B2"/>
    <mergeCell ref="A4:D4"/>
    <mergeCell ref="B12:H12"/>
    <mergeCell ref="B15:H15"/>
    <mergeCell ref="A24:E24"/>
    <mergeCell ref="A25:E25"/>
    <mergeCell ref="A21:E21"/>
    <mergeCell ref="A22:E22"/>
    <mergeCell ref="C6:G6"/>
    <mergeCell ref="C7:D7"/>
    <mergeCell ref="E7:G7"/>
    <mergeCell ref="C8:D8"/>
    <mergeCell ref="E8:G8"/>
  </mergeCells>
  <dataValidations count="2">
    <dataValidation type="custom" allowBlank="1" showInputMessage="1" showErrorMessage="1" error="Potrebno unjeti broj!" sqref="B11 B13:B14 B16 D13:D14 D16 F13:F14 F16 H13:H14 H16" xr:uid="{B847EF05-4F15-4599-8146-5E40FD524D98}">
      <formula1>ISNUMBER(B11)</formula1>
    </dataValidation>
    <dataValidation type="date" allowBlank="1" showInputMessage="1" showErrorMessage="1" error="Unesite godinu!" prompt="Unesite godinu" sqref="E8" xr:uid="{5E9E72C6-06E1-4748-B48D-547442DE16F0}">
      <formula1>2018</formula1>
      <formula2>2030</formula2>
    </dataValidation>
  </dataValidations>
  <pageMargins left="0.7" right="0.7" top="0.75" bottom="0.75" header="0.3" footer="0.3"/>
  <pageSetup scale="55" orientation="landscape" horizontalDpi="4294967294" vertic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042B-04CF-44F5-823B-D708AD1E9983}">
  <sheetPr codeName="Sheet19"/>
  <dimension ref="A2:R35"/>
  <sheetViews>
    <sheetView showGridLines="0" zoomScale="59" zoomScaleNormal="59" workbookViewId="0">
      <selection activeCell="A14" sqref="A14:B14"/>
    </sheetView>
  </sheetViews>
  <sheetFormatPr defaultColWidth="8.5703125" defaultRowHeight="15" x14ac:dyDescent="0.25"/>
  <cols>
    <col min="1" max="1" width="7.7109375" style="28" customWidth="1"/>
    <col min="2" max="2" width="13.140625" style="28" customWidth="1"/>
    <col min="3" max="3" width="26.5703125" style="28" customWidth="1"/>
    <col min="4" max="8" width="31.5703125" style="28" customWidth="1"/>
    <col min="9" max="9" width="25.5703125" style="28" customWidth="1"/>
    <col min="10" max="10" width="24.85546875" style="28" customWidth="1"/>
    <col min="11" max="11" width="28.85546875" style="28" customWidth="1"/>
    <col min="12" max="13" width="8.5703125" style="28"/>
    <col min="14" max="14" width="32.140625" style="28" customWidth="1"/>
    <col min="15" max="19" width="8.5703125" style="28"/>
    <col min="20" max="20" width="41" style="28" customWidth="1"/>
    <col min="21" max="16384" width="8.5703125" style="28"/>
  </cols>
  <sheetData>
    <row r="2" spans="1:14" x14ac:dyDescent="0.25">
      <c r="B2" s="93" t="s">
        <v>690</v>
      </c>
      <c r="C2" s="93"/>
      <c r="D2" s="6"/>
      <c r="E2" s="171"/>
    </row>
    <row r="3" spans="1:14" x14ac:dyDescent="0.25">
      <c r="A3" s="93"/>
      <c r="B3" s="93"/>
      <c r="C3" s="93"/>
      <c r="D3" s="6"/>
      <c r="E3" s="171"/>
    </row>
    <row r="4" spans="1:14" x14ac:dyDescent="0.25">
      <c r="A4" s="598" t="s">
        <v>157</v>
      </c>
      <c r="B4" s="598"/>
      <c r="C4" s="598"/>
      <c r="D4" s="598"/>
      <c r="E4" s="598"/>
    </row>
    <row r="5" spans="1:14" x14ac:dyDescent="0.25">
      <c r="B5" s="113"/>
      <c r="C5" s="73"/>
      <c r="D5" s="31"/>
      <c r="E5" s="73"/>
    </row>
    <row r="6" spans="1:14" x14ac:dyDescent="0.25">
      <c r="A6" s="616" t="s">
        <v>364</v>
      </c>
      <c r="B6" s="617"/>
      <c r="C6" s="618"/>
      <c r="D6" s="616" t="s">
        <v>363</v>
      </c>
      <c r="E6" s="618"/>
      <c r="I6" s="208"/>
      <c r="J6" s="117"/>
    </row>
    <row r="7" spans="1:14" x14ac:dyDescent="0.25">
      <c r="A7" s="621" t="s">
        <v>322</v>
      </c>
      <c r="B7" s="621"/>
      <c r="C7" s="121"/>
      <c r="D7" s="120" t="s">
        <v>323</v>
      </c>
      <c r="E7" s="121"/>
      <c r="F7" s="39"/>
      <c r="G7" s="39"/>
      <c r="H7" s="39"/>
      <c r="I7" s="39"/>
      <c r="J7" s="39"/>
      <c r="K7" s="39"/>
      <c r="L7" s="39"/>
      <c r="M7" s="39"/>
      <c r="N7" s="39"/>
    </row>
    <row r="8" spans="1:14" x14ac:dyDescent="0.25">
      <c r="A8" s="621" t="s">
        <v>324</v>
      </c>
      <c r="B8" s="621"/>
      <c r="C8" s="121"/>
      <c r="D8" s="120" t="s">
        <v>326</v>
      </c>
      <c r="E8" s="123"/>
      <c r="F8" s="39"/>
      <c r="G8" s="39"/>
      <c r="H8" s="39"/>
      <c r="I8" s="39"/>
      <c r="J8" s="39"/>
      <c r="K8" s="39"/>
      <c r="L8" s="39"/>
      <c r="M8" s="39"/>
      <c r="N8" s="39"/>
    </row>
    <row r="9" spans="1:14" ht="15.75" thickBo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27.6" customHeight="1" x14ac:dyDescent="0.25">
      <c r="A10" s="703" t="s">
        <v>171</v>
      </c>
      <c r="B10" s="704"/>
      <c r="C10" s="707" t="s">
        <v>377</v>
      </c>
      <c r="D10" s="698" t="s">
        <v>661</v>
      </c>
      <c r="E10" s="698" t="s">
        <v>702</v>
      </c>
      <c r="F10" s="698" t="s">
        <v>549</v>
      </c>
      <c r="G10" s="698" t="s">
        <v>47</v>
      </c>
      <c r="H10" s="698" t="s">
        <v>550</v>
      </c>
      <c r="I10" s="719" t="str">
        <f>IF(E8&gt;0,"Budžet u" &amp;$E$8&amp;". godini","Budžet u")</f>
        <v>Budžet u</v>
      </c>
      <c r="J10" s="719"/>
      <c r="K10" s="309" t="str">
        <f>"Planirano u " &amp;$E$8+1&amp;". godini"</f>
        <v>Planirano u 1. godini</v>
      </c>
      <c r="L10" s="709" t="s">
        <v>172</v>
      </c>
      <c r="M10" s="710"/>
      <c r="N10" s="711"/>
    </row>
    <row r="11" spans="1:14" ht="29.45" customHeight="1" x14ac:dyDescent="0.25">
      <c r="A11" s="705"/>
      <c r="B11" s="706"/>
      <c r="C11" s="708"/>
      <c r="D11" s="699"/>
      <c r="E11" s="699"/>
      <c r="F11" s="699"/>
      <c r="G11" s="699"/>
      <c r="H11" s="699"/>
      <c r="I11" s="310" t="s">
        <v>707</v>
      </c>
      <c r="J11" s="310" t="s">
        <v>708</v>
      </c>
      <c r="K11" s="311" t="s">
        <v>709</v>
      </c>
      <c r="L11" s="712"/>
      <c r="M11" s="713"/>
      <c r="N11" s="714"/>
    </row>
    <row r="12" spans="1:14" x14ac:dyDescent="0.25">
      <c r="A12" s="702"/>
      <c r="B12" s="619"/>
      <c r="C12" s="312"/>
      <c r="D12" s="313"/>
      <c r="E12" s="313"/>
      <c r="F12" s="313"/>
      <c r="G12" s="313"/>
      <c r="H12" s="313"/>
      <c r="I12" s="314"/>
      <c r="J12" s="314"/>
      <c r="K12" s="314"/>
      <c r="L12" s="715"/>
      <c r="M12" s="619"/>
      <c r="N12" s="716"/>
    </row>
    <row r="13" spans="1:14" x14ac:dyDescent="0.25">
      <c r="A13" s="702"/>
      <c r="B13" s="619"/>
      <c r="C13" s="312"/>
      <c r="D13" s="313"/>
      <c r="E13" s="313"/>
      <c r="F13" s="313"/>
      <c r="G13" s="313"/>
      <c r="H13" s="313"/>
      <c r="I13" s="314"/>
      <c r="J13" s="314"/>
      <c r="K13" s="314"/>
      <c r="L13" s="715"/>
      <c r="M13" s="619"/>
      <c r="N13" s="716"/>
    </row>
    <row r="14" spans="1:14" x14ac:dyDescent="0.25">
      <c r="A14" s="702"/>
      <c r="B14" s="619"/>
      <c r="C14" s="312"/>
      <c r="D14" s="313"/>
      <c r="E14" s="313"/>
      <c r="F14" s="313"/>
      <c r="G14" s="313"/>
      <c r="H14" s="313"/>
      <c r="I14" s="314"/>
      <c r="J14" s="314"/>
      <c r="K14" s="314"/>
      <c r="L14" s="715"/>
      <c r="M14" s="619"/>
      <c r="N14" s="716"/>
    </row>
    <row r="15" spans="1:14" x14ac:dyDescent="0.25">
      <c r="A15" s="702"/>
      <c r="B15" s="619"/>
      <c r="C15" s="312"/>
      <c r="D15" s="315"/>
      <c r="E15" s="313"/>
      <c r="F15" s="315"/>
      <c r="G15" s="313"/>
      <c r="H15" s="315"/>
      <c r="I15" s="314"/>
      <c r="J15" s="314"/>
      <c r="K15" s="314"/>
      <c r="L15" s="715"/>
      <c r="M15" s="619"/>
      <c r="N15" s="716"/>
    </row>
    <row r="16" spans="1:14" x14ac:dyDescent="0.25">
      <c r="A16" s="702"/>
      <c r="B16" s="619"/>
      <c r="C16" s="312"/>
      <c r="D16" s="315"/>
      <c r="E16" s="313"/>
      <c r="F16" s="315"/>
      <c r="G16" s="313"/>
      <c r="H16" s="315"/>
      <c r="I16" s="314"/>
      <c r="J16" s="314"/>
      <c r="K16" s="314"/>
      <c r="L16" s="715"/>
      <c r="M16" s="619"/>
      <c r="N16" s="716"/>
    </row>
    <row r="17" spans="1:14" ht="15.75" thickBot="1" x14ac:dyDescent="0.3">
      <c r="A17" s="700"/>
      <c r="B17" s="701"/>
      <c r="C17" s="316"/>
      <c r="D17" s="317"/>
      <c r="E17" s="318"/>
      <c r="F17" s="317"/>
      <c r="G17" s="318"/>
      <c r="H17" s="317"/>
      <c r="I17" s="319"/>
      <c r="J17" s="319"/>
      <c r="K17" s="319"/>
      <c r="L17" s="717"/>
      <c r="M17" s="624"/>
      <c r="N17" s="718"/>
    </row>
    <row r="21" spans="1:14" x14ac:dyDescent="0.2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</row>
    <row r="22" spans="1:14" x14ac:dyDescent="0.25">
      <c r="A22" s="587" t="s">
        <v>328</v>
      </c>
      <c r="B22" s="587"/>
      <c r="C22" s="587"/>
      <c r="D22" s="587"/>
      <c r="E22" s="587"/>
      <c r="F22" s="115"/>
      <c r="G22" s="115"/>
      <c r="H22" s="115"/>
      <c r="I22" s="115"/>
      <c r="J22" s="115"/>
      <c r="K22" s="115"/>
      <c r="L22" s="115"/>
      <c r="M22" s="115"/>
      <c r="N22" s="115"/>
    </row>
    <row r="23" spans="1:14" x14ac:dyDescent="0.25">
      <c r="A23" s="586" t="s">
        <v>329</v>
      </c>
      <c r="B23" s="586"/>
      <c r="C23" s="586"/>
      <c r="D23" s="586"/>
      <c r="E23" s="586"/>
      <c r="F23" s="115"/>
      <c r="G23" s="115"/>
      <c r="H23" s="115"/>
      <c r="I23" s="115"/>
      <c r="J23" s="115"/>
    </row>
    <row r="24" spans="1:14" x14ac:dyDescent="0.25">
      <c r="A24" s="91"/>
      <c r="B24" s="56"/>
      <c r="C24" s="57"/>
      <c r="D24" s="57"/>
      <c r="E24" s="57"/>
      <c r="F24" s="115"/>
      <c r="G24" s="115"/>
      <c r="H24" s="115"/>
      <c r="I24" s="115"/>
      <c r="J24" s="115"/>
    </row>
    <row r="25" spans="1:14" x14ac:dyDescent="0.25">
      <c r="A25" s="587" t="s">
        <v>328</v>
      </c>
      <c r="B25" s="587"/>
      <c r="C25" s="587"/>
      <c r="D25" s="587"/>
      <c r="E25" s="587"/>
    </row>
    <row r="26" spans="1:14" x14ac:dyDescent="0.25">
      <c r="A26" s="586" t="s">
        <v>329</v>
      </c>
      <c r="B26" s="586"/>
      <c r="C26" s="586"/>
      <c r="D26" s="586"/>
      <c r="E26" s="586"/>
    </row>
    <row r="27" spans="1:14" x14ac:dyDescent="0.2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14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</row>
    <row r="29" spans="1:14" x14ac:dyDescent="0.25">
      <c r="A29" s="194"/>
      <c r="B29" s="115"/>
      <c r="C29" s="115"/>
      <c r="D29" s="115"/>
      <c r="E29" s="115"/>
      <c r="F29" s="115"/>
      <c r="G29" s="115"/>
      <c r="H29" s="115"/>
      <c r="I29" s="115"/>
      <c r="J29" s="115"/>
      <c r="L29" s="115"/>
      <c r="M29" s="115"/>
      <c r="N29" s="115"/>
    </row>
    <row r="30" spans="1:14" x14ac:dyDescent="0.25">
      <c r="A30" s="115"/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4" x14ac:dyDescent="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4" x14ac:dyDescent="0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8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8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8" ht="15" customHeight="1" x14ac:dyDescent="0.5">
      <c r="R35" s="3"/>
    </row>
  </sheetData>
  <mergeCells count="30">
    <mergeCell ref="H10:H11"/>
    <mergeCell ref="L10:N11"/>
    <mergeCell ref="A15:B15"/>
    <mergeCell ref="L15:N15"/>
    <mergeCell ref="A25:E25"/>
    <mergeCell ref="A12:B12"/>
    <mergeCell ref="L12:N12"/>
    <mergeCell ref="A13:B13"/>
    <mergeCell ref="L13:N13"/>
    <mergeCell ref="L17:N17"/>
    <mergeCell ref="A22:E22"/>
    <mergeCell ref="A23:E23"/>
    <mergeCell ref="A16:B16"/>
    <mergeCell ref="L16:N16"/>
    <mergeCell ref="L14:N14"/>
    <mergeCell ref="I10:J10"/>
    <mergeCell ref="F10:F11"/>
    <mergeCell ref="G10:G11"/>
    <mergeCell ref="A26:E26"/>
    <mergeCell ref="A4:E4"/>
    <mergeCell ref="D6:E6"/>
    <mergeCell ref="A7:B7"/>
    <mergeCell ref="A8:B8"/>
    <mergeCell ref="A6:C6"/>
    <mergeCell ref="A17:B17"/>
    <mergeCell ref="A14:B14"/>
    <mergeCell ref="A10:B11"/>
    <mergeCell ref="C10:C11"/>
    <mergeCell ref="D10:D11"/>
    <mergeCell ref="E10:E11"/>
  </mergeCells>
  <dataValidations xWindow="339" yWindow="566" count="2">
    <dataValidation type="custom" allowBlank="1" showInputMessage="1" showErrorMessage="1" error="Potrebno unjeti broj!" sqref="I12:K17" xr:uid="{FF279C49-FC73-4894-AB1A-DDB1C5EC380F}">
      <formula1>ISNUMBER(I12)</formula1>
    </dataValidation>
    <dataValidation type="date" allowBlank="1" showInputMessage="1" showErrorMessage="1" error="Unesite godinu!" prompt="Unesite godinu" sqref="E8" xr:uid="{4B330605-ED9D-4075-9516-C8250B4A0672}">
      <formula1>2018</formula1>
      <formula2>2030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39" yWindow="566" count="3">
        <x14:dataValidation type="list" allowBlank="1" showInputMessage="1" showErrorMessage="1" xr:uid="{2609F77B-1105-43A3-B77F-5F523189F870}">
          <x14:formula1>
            <xm:f>Liste!$A$25:$A$30</xm:f>
          </x14:formula1>
          <xm:sqref>E12:E17</xm:sqref>
        </x14:dataValidation>
        <x14:dataValidation type="list" allowBlank="1" showInputMessage="1" showErrorMessage="1" prompt="Izaberi" xr:uid="{00BCB2F9-FD0F-432C-B374-C67FC88BF180}">
          <x14:formula1>
            <xm:f>Liste!$A$55:$A$59</xm:f>
          </x14:formula1>
          <xm:sqref>G12:G17</xm:sqref>
        </x14:dataValidation>
        <x14:dataValidation type="list" allowBlank="1" showInputMessage="1" prompt="Izaberi" xr:uid="{41401846-8F21-4FAF-857F-A6BE679CE092}">
          <x14:formula1>
            <xm:f>Liste!$A$43:$A$50</xm:f>
          </x14:formula1>
          <xm:sqref>C12:C17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3964-F485-4382-A94F-2FB03A1CA9DB}">
  <sheetPr codeName="Sheet20"/>
  <dimension ref="A2:G38"/>
  <sheetViews>
    <sheetView showGridLines="0" zoomScale="62" zoomScaleNormal="62" workbookViewId="0">
      <selection activeCell="G24" sqref="G24"/>
    </sheetView>
  </sheetViews>
  <sheetFormatPr defaultColWidth="8.7109375" defaultRowHeight="15" x14ac:dyDescent="0.25"/>
  <cols>
    <col min="1" max="1" width="7.85546875" style="15" customWidth="1"/>
    <col min="2" max="2" width="29.42578125" style="15" customWidth="1"/>
    <col min="3" max="3" width="19.5703125" style="15" customWidth="1"/>
    <col min="4" max="4" width="26.42578125" style="15" customWidth="1"/>
    <col min="5" max="5" width="19" style="15" customWidth="1"/>
    <col min="6" max="6" width="20.5703125" style="15" customWidth="1"/>
    <col min="7" max="7" width="34.5703125" style="15" customWidth="1"/>
    <col min="8" max="16384" width="8.7109375" style="15"/>
  </cols>
  <sheetData>
    <row r="2" spans="1:7" x14ac:dyDescent="0.25">
      <c r="B2" s="93" t="s">
        <v>690</v>
      </c>
      <c r="C2" s="93"/>
      <c r="D2" s="6"/>
      <c r="E2" s="130"/>
      <c r="G2" s="58"/>
    </row>
    <row r="3" spans="1:7" x14ac:dyDescent="0.25">
      <c r="A3" s="93"/>
      <c r="B3" s="93"/>
      <c r="C3" s="93"/>
      <c r="D3" s="6"/>
      <c r="E3" s="130"/>
      <c r="G3" s="58"/>
    </row>
    <row r="4" spans="1:7" x14ac:dyDescent="0.25">
      <c r="A4" s="598" t="s">
        <v>385</v>
      </c>
      <c r="B4" s="598"/>
      <c r="C4" s="598"/>
      <c r="D4" s="598"/>
      <c r="E4" s="598"/>
      <c r="G4" s="58"/>
    </row>
    <row r="5" spans="1:7" x14ac:dyDescent="0.25">
      <c r="A5" s="58"/>
      <c r="C5" s="73"/>
      <c r="D5" s="31"/>
      <c r="E5" s="73"/>
    </row>
    <row r="6" spans="1:7" x14ac:dyDescent="0.25">
      <c r="A6" s="616" t="s">
        <v>386</v>
      </c>
      <c r="B6" s="617"/>
      <c r="C6" s="618"/>
      <c r="D6" s="616" t="s">
        <v>387</v>
      </c>
      <c r="E6" s="618"/>
    </row>
    <row r="7" spans="1:7" x14ac:dyDescent="0.25">
      <c r="A7" s="621" t="s">
        <v>322</v>
      </c>
      <c r="B7" s="621"/>
      <c r="C7" s="121"/>
      <c r="D7" s="120" t="s">
        <v>323</v>
      </c>
      <c r="E7" s="121"/>
      <c r="F7" s="80"/>
      <c r="G7" s="58"/>
    </row>
    <row r="8" spans="1:7" x14ac:dyDescent="0.25">
      <c r="A8" s="621" t="s">
        <v>324</v>
      </c>
      <c r="B8" s="621"/>
      <c r="C8" s="121"/>
      <c r="D8" s="120" t="s">
        <v>326</v>
      </c>
      <c r="E8" s="123"/>
      <c r="F8" s="80"/>
    </row>
    <row r="9" spans="1:7" ht="15.75" thickBot="1" x14ac:dyDescent="0.3">
      <c r="A9" s="80"/>
      <c r="B9" s="80"/>
      <c r="C9" s="80"/>
      <c r="D9" s="80"/>
      <c r="E9" s="80"/>
      <c r="F9" s="80"/>
      <c r="G9" s="58"/>
    </row>
    <row r="10" spans="1:7" ht="42.75" customHeight="1" thickBot="1" x14ac:dyDescent="0.3">
      <c r="A10" s="321" t="s">
        <v>113</v>
      </c>
      <c r="B10" s="321" t="s">
        <v>302</v>
      </c>
      <c r="C10" s="322" t="s">
        <v>303</v>
      </c>
      <c r="D10" s="322" t="s">
        <v>304</v>
      </c>
      <c r="E10" s="322" t="s">
        <v>646</v>
      </c>
      <c r="F10" s="322" t="s">
        <v>47</v>
      </c>
    </row>
    <row r="11" spans="1:7" x14ac:dyDescent="0.25">
      <c r="A11" s="323">
        <v>1</v>
      </c>
      <c r="B11" s="324"/>
      <c r="C11" s="324"/>
      <c r="D11" s="324"/>
      <c r="E11" s="324"/>
      <c r="F11" s="325"/>
    </row>
    <row r="12" spans="1:7" x14ac:dyDescent="0.25">
      <c r="A12" s="326">
        <v>2</v>
      </c>
      <c r="B12" s="327"/>
      <c r="C12" s="327"/>
      <c r="D12" s="327"/>
      <c r="E12" s="327"/>
      <c r="F12" s="328"/>
    </row>
    <row r="13" spans="1:7" x14ac:dyDescent="0.25">
      <c r="A13" s="326">
        <v>3</v>
      </c>
      <c r="B13" s="327"/>
      <c r="C13" s="327"/>
      <c r="D13" s="327"/>
      <c r="E13" s="327"/>
      <c r="F13" s="328"/>
    </row>
    <row r="14" spans="1:7" x14ac:dyDescent="0.25">
      <c r="A14" s="326">
        <v>4</v>
      </c>
      <c r="B14" s="327"/>
      <c r="C14" s="327"/>
      <c r="D14" s="327"/>
      <c r="E14" s="327"/>
      <c r="F14" s="328"/>
    </row>
    <row r="15" spans="1:7" x14ac:dyDescent="0.25">
      <c r="A15" s="329">
        <v>5</v>
      </c>
      <c r="B15" s="327"/>
      <c r="C15" s="327"/>
      <c r="D15" s="327"/>
      <c r="E15" s="327"/>
      <c r="F15" s="328"/>
    </row>
    <row r="16" spans="1:7" x14ac:dyDescent="0.25">
      <c r="A16" s="326">
        <v>6</v>
      </c>
      <c r="B16" s="327"/>
      <c r="C16" s="327"/>
      <c r="D16" s="327"/>
      <c r="E16" s="327"/>
      <c r="F16" s="328"/>
    </row>
    <row r="17" spans="1:7" x14ac:dyDescent="0.25">
      <c r="A17" s="326">
        <v>7</v>
      </c>
      <c r="B17" s="327"/>
      <c r="C17" s="327"/>
      <c r="D17" s="327"/>
      <c r="E17" s="327"/>
      <c r="F17" s="328"/>
    </row>
    <row r="18" spans="1:7" x14ac:dyDescent="0.25">
      <c r="A18" s="326">
        <v>8</v>
      </c>
      <c r="B18" s="327"/>
      <c r="C18" s="327"/>
      <c r="D18" s="327"/>
      <c r="E18" s="327"/>
      <c r="F18" s="328"/>
    </row>
    <row r="19" spans="1:7" x14ac:dyDescent="0.25">
      <c r="A19" s="329">
        <v>9</v>
      </c>
      <c r="B19" s="327"/>
      <c r="C19" s="327"/>
      <c r="D19" s="327"/>
      <c r="E19" s="327"/>
      <c r="F19" s="328"/>
    </row>
    <row r="20" spans="1:7" ht="15.75" thickBot="1" x14ac:dyDescent="0.3">
      <c r="A20" s="330">
        <v>10</v>
      </c>
      <c r="B20" s="331"/>
      <c r="C20" s="331"/>
      <c r="D20" s="331"/>
      <c r="E20" s="331"/>
      <c r="F20" s="332"/>
    </row>
    <row r="23" spans="1:7" x14ac:dyDescent="0.25">
      <c r="A23" s="63"/>
      <c r="B23" s="63"/>
      <c r="C23" s="63"/>
      <c r="D23" s="63"/>
      <c r="E23" s="63"/>
      <c r="F23" s="63"/>
    </row>
    <row r="24" spans="1:7" x14ac:dyDescent="0.25">
      <c r="G24" s="63"/>
    </row>
    <row r="25" spans="1:7" x14ac:dyDescent="0.25">
      <c r="A25" s="587" t="s">
        <v>328</v>
      </c>
      <c r="B25" s="587"/>
      <c r="C25" s="587"/>
      <c r="D25" s="587"/>
      <c r="E25" s="587"/>
      <c r="G25" s="63"/>
    </row>
    <row r="26" spans="1:7" x14ac:dyDescent="0.25">
      <c r="A26" s="586" t="s">
        <v>329</v>
      </c>
      <c r="B26" s="586"/>
      <c r="C26" s="586"/>
      <c r="D26" s="586"/>
      <c r="E26" s="586"/>
      <c r="G26" s="63"/>
    </row>
    <row r="27" spans="1:7" x14ac:dyDescent="0.25">
      <c r="A27" s="91"/>
      <c r="B27" s="56"/>
      <c r="C27" s="57"/>
      <c r="D27" s="57"/>
      <c r="E27" s="57"/>
      <c r="G27" s="63"/>
    </row>
    <row r="28" spans="1:7" x14ac:dyDescent="0.25">
      <c r="A28" s="587" t="s">
        <v>328</v>
      </c>
      <c r="B28" s="587"/>
      <c r="C28" s="587"/>
      <c r="D28" s="587"/>
      <c r="E28" s="587"/>
      <c r="G28" s="63"/>
    </row>
    <row r="29" spans="1:7" x14ac:dyDescent="0.25">
      <c r="A29" s="586" t="s">
        <v>329</v>
      </c>
      <c r="B29" s="586"/>
      <c r="C29" s="586"/>
      <c r="D29" s="586"/>
      <c r="E29" s="586"/>
      <c r="G29" s="63"/>
    </row>
    <row r="30" spans="1:7" x14ac:dyDescent="0.25">
      <c r="G30" s="63"/>
    </row>
    <row r="31" spans="1:7" x14ac:dyDescent="0.25">
      <c r="G31" s="63"/>
    </row>
    <row r="32" spans="1:7" x14ac:dyDescent="0.25">
      <c r="G32" s="63"/>
    </row>
    <row r="33" spans="1:7" x14ac:dyDescent="0.25">
      <c r="G33" s="63"/>
    </row>
    <row r="34" spans="1:7" x14ac:dyDescent="0.25">
      <c r="G34" s="63"/>
    </row>
    <row r="35" spans="1:7" x14ac:dyDescent="0.25">
      <c r="A35" s="63"/>
      <c r="B35" s="77"/>
      <c r="C35" s="77"/>
      <c r="D35" s="77"/>
      <c r="E35" s="77"/>
      <c r="F35" s="77"/>
      <c r="G35" s="63"/>
    </row>
    <row r="36" spans="1:7" x14ac:dyDescent="0.25">
      <c r="A36" s="320"/>
      <c r="B36" s="320"/>
      <c r="C36" s="320"/>
      <c r="D36" s="320"/>
      <c r="E36" s="320"/>
      <c r="F36" s="320"/>
      <c r="G36" s="63"/>
    </row>
    <row r="37" spans="1:7" x14ac:dyDescent="0.25">
      <c r="A37" s="63"/>
      <c r="B37" s="63"/>
      <c r="C37" s="63"/>
      <c r="D37" s="63"/>
      <c r="E37" s="63"/>
      <c r="F37" s="63"/>
      <c r="G37" s="63"/>
    </row>
    <row r="38" spans="1:7" x14ac:dyDescent="0.25">
      <c r="A38" s="63"/>
      <c r="B38" s="63"/>
      <c r="C38" s="63"/>
      <c r="D38" s="63"/>
      <c r="E38" s="63"/>
      <c r="F38" s="63"/>
      <c r="G38" s="63"/>
    </row>
  </sheetData>
  <mergeCells count="9">
    <mergeCell ref="A25:E25"/>
    <mergeCell ref="A26:E26"/>
    <mergeCell ref="A28:E28"/>
    <mergeCell ref="A29:E29"/>
    <mergeCell ref="A4:E4"/>
    <mergeCell ref="A6:C6"/>
    <mergeCell ref="D6:E6"/>
    <mergeCell ref="A7:B7"/>
    <mergeCell ref="A8:B8"/>
  </mergeCells>
  <dataValidations count="1">
    <dataValidation type="list" allowBlank="1" showInputMessage="1" showErrorMessage="1" error="Izaberi ponuđenu opciju iz liste!" prompt="Izaberi" sqref="E8" xr:uid="{4558A5E7-CDB6-4DB9-A4CB-EBBFEEBAA262}">
      <formula1>"Q1,Q2,Q3,Q4"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6FDB-D628-4AC7-91E2-8358CED7B26A}">
  <sheetPr codeName="Sheet21"/>
  <dimension ref="A2:E32"/>
  <sheetViews>
    <sheetView showGridLines="0" zoomScale="63" zoomScaleNormal="63" workbookViewId="0">
      <selection activeCell="J26" sqref="J26"/>
    </sheetView>
  </sheetViews>
  <sheetFormatPr defaultColWidth="8.5703125" defaultRowHeight="15" x14ac:dyDescent="0.25"/>
  <cols>
    <col min="1" max="1" width="14.140625" style="333" customWidth="1"/>
    <col min="2" max="2" width="48.42578125" style="333" customWidth="1"/>
    <col min="3" max="3" width="21.85546875" style="333" customWidth="1"/>
    <col min="4" max="4" width="18.140625" style="333" customWidth="1"/>
    <col min="5" max="5" width="19.42578125" style="333" customWidth="1"/>
    <col min="6" max="16384" width="8.5703125" style="333"/>
  </cols>
  <sheetData>
    <row r="2" spans="1:5" x14ac:dyDescent="0.25">
      <c r="A2" s="93" t="s">
        <v>689</v>
      </c>
      <c r="B2" s="93"/>
      <c r="C2" s="93"/>
      <c r="D2" s="6"/>
      <c r="E2" s="171"/>
    </row>
    <row r="3" spans="1:5" x14ac:dyDescent="0.25">
      <c r="A3" s="93"/>
      <c r="B3" s="93"/>
      <c r="C3" s="93"/>
      <c r="D3" s="6"/>
      <c r="E3" s="171"/>
    </row>
    <row r="4" spans="1:5" x14ac:dyDescent="0.25">
      <c r="A4" s="598" t="s">
        <v>175</v>
      </c>
      <c r="B4" s="598"/>
      <c r="C4" s="598"/>
      <c r="D4" s="598"/>
      <c r="E4" s="598"/>
    </row>
    <row r="5" spans="1:5" x14ac:dyDescent="0.25">
      <c r="A5" s="28"/>
      <c r="B5" s="113"/>
      <c r="C5" s="73"/>
      <c r="D5" s="31"/>
      <c r="E5" s="73"/>
    </row>
    <row r="6" spans="1:5" x14ac:dyDescent="0.25">
      <c r="A6" s="616" t="s">
        <v>388</v>
      </c>
      <c r="B6" s="617"/>
      <c r="C6" s="618"/>
      <c r="D6" s="616" t="s">
        <v>389</v>
      </c>
      <c r="E6" s="618"/>
    </row>
    <row r="7" spans="1:5" x14ac:dyDescent="0.25">
      <c r="A7" s="621" t="s">
        <v>322</v>
      </c>
      <c r="B7" s="621"/>
      <c r="C7" s="121"/>
      <c r="D7" s="120" t="s">
        <v>323</v>
      </c>
      <c r="E7" s="121"/>
    </row>
    <row r="8" spans="1:5" x14ac:dyDescent="0.25">
      <c r="A8" s="621" t="s">
        <v>324</v>
      </c>
      <c r="B8" s="621"/>
      <c r="C8" s="121"/>
      <c r="D8" s="120" t="s">
        <v>326</v>
      </c>
      <c r="E8" s="123"/>
    </row>
    <row r="9" spans="1:5" ht="15.75" thickBot="1" x14ac:dyDescent="0.3">
      <c r="A9" s="340"/>
      <c r="B9" s="340"/>
      <c r="C9" s="340"/>
      <c r="D9" s="340"/>
      <c r="E9" s="340"/>
    </row>
    <row r="10" spans="1:5" ht="25.5" x14ac:dyDescent="0.25">
      <c r="A10" s="341" t="s">
        <v>176</v>
      </c>
      <c r="B10" s="342" t="s">
        <v>158</v>
      </c>
      <c r="C10" s="343" t="s">
        <v>436</v>
      </c>
      <c r="D10" s="340"/>
      <c r="E10" s="340"/>
    </row>
    <row r="11" spans="1:5" x14ac:dyDescent="0.25">
      <c r="A11" s="344" t="s">
        <v>177</v>
      </c>
      <c r="B11" s="345"/>
      <c r="C11" s="345"/>
      <c r="D11" s="340"/>
      <c r="E11" s="340"/>
    </row>
    <row r="12" spans="1:5" x14ac:dyDescent="0.25">
      <c r="A12" s="344" t="s">
        <v>178</v>
      </c>
      <c r="B12" s="345"/>
      <c r="C12" s="345"/>
      <c r="D12" s="340"/>
      <c r="E12" s="340"/>
    </row>
    <row r="13" spans="1:5" x14ac:dyDescent="0.25">
      <c r="A13" s="344" t="s">
        <v>179</v>
      </c>
      <c r="B13" s="345"/>
      <c r="C13" s="345"/>
      <c r="D13" s="340"/>
      <c r="E13" s="340"/>
    </row>
    <row r="14" spans="1:5" ht="15.75" thickBot="1" x14ac:dyDescent="0.3">
      <c r="A14" s="346" t="s">
        <v>180</v>
      </c>
      <c r="B14" s="347"/>
      <c r="C14" s="347"/>
      <c r="D14" s="340"/>
      <c r="E14" s="340"/>
    </row>
    <row r="16" spans="1:5" x14ac:dyDescent="0.25">
      <c r="A16" s="334"/>
      <c r="B16" s="335"/>
      <c r="C16" s="336"/>
      <c r="D16" s="337"/>
    </row>
    <row r="17" spans="1:5" x14ac:dyDescent="0.25">
      <c r="A17" s="338"/>
      <c r="B17" s="338"/>
      <c r="C17" s="338"/>
      <c r="D17" s="338"/>
    </row>
    <row r="18" spans="1:5" x14ac:dyDescent="0.25">
      <c r="A18" s="339"/>
      <c r="B18" s="338"/>
      <c r="C18" s="338"/>
      <c r="D18" s="338"/>
      <c r="E18" s="338"/>
    </row>
    <row r="19" spans="1:5" x14ac:dyDescent="0.25">
      <c r="A19" s="587" t="s">
        <v>328</v>
      </c>
      <c r="B19" s="587"/>
      <c r="C19" s="587"/>
      <c r="D19" s="587"/>
      <c r="E19" s="587"/>
    </row>
    <row r="20" spans="1:5" x14ac:dyDescent="0.25">
      <c r="A20" s="586" t="s">
        <v>329</v>
      </c>
      <c r="B20" s="586"/>
      <c r="C20" s="586"/>
      <c r="D20" s="586"/>
      <c r="E20" s="586"/>
    </row>
    <row r="21" spans="1:5" x14ac:dyDescent="0.25">
      <c r="A21" s="91"/>
      <c r="B21" s="56"/>
      <c r="C21" s="57"/>
      <c r="D21" s="57"/>
      <c r="E21" s="57"/>
    </row>
    <row r="22" spans="1:5" x14ac:dyDescent="0.25">
      <c r="A22" s="587" t="s">
        <v>328</v>
      </c>
      <c r="B22" s="587"/>
      <c r="C22" s="587"/>
      <c r="D22" s="587"/>
      <c r="E22" s="587"/>
    </row>
    <row r="23" spans="1:5" x14ac:dyDescent="0.25">
      <c r="A23" s="586" t="s">
        <v>329</v>
      </c>
      <c r="B23" s="586"/>
      <c r="C23" s="586"/>
      <c r="D23" s="586"/>
      <c r="E23" s="586"/>
    </row>
    <row r="24" spans="1:5" x14ac:dyDescent="0.25">
      <c r="E24" s="338"/>
    </row>
    <row r="25" spans="1:5" x14ac:dyDescent="0.25">
      <c r="E25" s="338"/>
    </row>
    <row r="26" spans="1:5" x14ac:dyDescent="0.25">
      <c r="E26" s="338"/>
    </row>
    <row r="27" spans="1:5" x14ac:dyDescent="0.25">
      <c r="A27" s="334"/>
      <c r="B27" s="334"/>
      <c r="C27" s="334"/>
      <c r="D27" s="334"/>
      <c r="E27" s="338"/>
    </row>
    <row r="28" spans="1:5" x14ac:dyDescent="0.25">
      <c r="A28" s="334"/>
      <c r="B28" s="335"/>
      <c r="C28" s="336"/>
      <c r="D28" s="337"/>
      <c r="E28" s="338"/>
    </row>
    <row r="29" spans="1:5" x14ac:dyDescent="0.25">
      <c r="A29" s="338"/>
      <c r="B29" s="338"/>
      <c r="C29" s="338"/>
      <c r="D29" s="338"/>
      <c r="E29" s="338"/>
    </row>
    <row r="30" spans="1:5" x14ac:dyDescent="0.25">
      <c r="A30" s="339"/>
      <c r="B30" s="338"/>
      <c r="C30" s="338"/>
      <c r="D30" s="338"/>
      <c r="E30" s="338"/>
    </row>
    <row r="31" spans="1:5" x14ac:dyDescent="0.25">
      <c r="A31" s="338"/>
      <c r="B31" s="338"/>
      <c r="C31" s="338"/>
      <c r="D31" s="338"/>
      <c r="E31" s="338"/>
    </row>
    <row r="32" spans="1:5" x14ac:dyDescent="0.25">
      <c r="A32" s="338"/>
      <c r="B32" s="338"/>
      <c r="C32" s="338"/>
      <c r="D32" s="338"/>
      <c r="E32" s="338"/>
    </row>
  </sheetData>
  <mergeCells count="9">
    <mergeCell ref="A22:E22"/>
    <mergeCell ref="A23:E23"/>
    <mergeCell ref="A4:E4"/>
    <mergeCell ref="A6:C6"/>
    <mergeCell ref="D6:E6"/>
    <mergeCell ref="A7:B7"/>
    <mergeCell ref="A8:B8"/>
    <mergeCell ref="A19:E19"/>
    <mergeCell ref="A20:E20"/>
  </mergeCells>
  <dataValidations count="2">
    <dataValidation type="date" allowBlank="1" showInputMessage="1" showErrorMessage="1" error="Potrebno unjeti datum formata dd.mm.yyyy  !" sqref="B28 B16" xr:uid="{6DB169F9-0F4D-4818-8E1E-8079B1EF5872}">
      <formula1>42736</formula1>
      <formula2>47848</formula2>
    </dataValidation>
    <dataValidation type="list" allowBlank="1" showInputMessage="1" showErrorMessage="1" error="Izaberi ponuđenu opciju iz liste!" prompt="Izaberi" sqref="D28 D16 E8" xr:uid="{AF7CD63A-53FB-4939-B37F-1F2DB4E26FC2}">
      <formula1>"Q1,Q2,Q3,Q4"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EF58-5980-4EB8-9909-E7528E43C9E3}">
  <dimension ref="A2:U50"/>
  <sheetViews>
    <sheetView showGridLines="0" topLeftCell="A4" zoomScale="60" zoomScaleNormal="60" workbookViewId="0">
      <selection activeCell="K22" sqref="K22:K26"/>
    </sheetView>
  </sheetViews>
  <sheetFormatPr defaultColWidth="8.5703125" defaultRowHeight="15" x14ac:dyDescent="0.25"/>
  <cols>
    <col min="1" max="1" width="27.85546875" style="348" customWidth="1"/>
    <col min="2" max="2" width="47.42578125" style="348" customWidth="1"/>
    <col min="3" max="3" width="19.140625" style="348" customWidth="1"/>
    <col min="4" max="4" width="27.85546875" style="348" customWidth="1"/>
    <col min="5" max="5" width="12.5703125" style="348" customWidth="1"/>
    <col min="6" max="6" width="13.5703125" style="348" customWidth="1"/>
    <col min="7" max="7" width="13" style="348" customWidth="1"/>
    <col min="8" max="8" width="14" style="348" customWidth="1"/>
    <col min="9" max="9" width="15.42578125" style="348" customWidth="1"/>
    <col min="10" max="10" width="20.7109375" style="348" customWidth="1"/>
    <col min="11" max="11" width="23.140625" style="348" customWidth="1"/>
    <col min="12" max="12" width="17.28515625" style="348" customWidth="1"/>
    <col min="13" max="14" width="17.85546875" style="348" customWidth="1"/>
    <col min="15" max="16" width="20" style="348" customWidth="1"/>
    <col min="17" max="17" width="19.42578125" style="348" customWidth="1"/>
    <col min="18" max="18" width="17.85546875" style="348" customWidth="1"/>
    <col min="19" max="20" width="21.42578125" style="348" customWidth="1"/>
    <col min="21" max="21" width="32.7109375" style="348" customWidth="1"/>
    <col min="22" max="22" width="19" style="348" customWidth="1"/>
    <col min="23" max="16384" width="8.5703125" style="348"/>
  </cols>
  <sheetData>
    <row r="2" spans="1:21" x14ac:dyDescent="0.25">
      <c r="A2" s="93" t="s">
        <v>689</v>
      </c>
      <c r="B2" s="93"/>
      <c r="C2" s="93"/>
      <c r="D2" s="93"/>
      <c r="E2" s="93"/>
      <c r="F2" s="93"/>
      <c r="G2" s="349"/>
      <c r="H2" s="350"/>
      <c r="I2" s="350"/>
    </row>
    <row r="3" spans="1:21" x14ac:dyDescent="0.25">
      <c r="A3" s="93"/>
      <c r="B3" s="93"/>
      <c r="C3" s="93"/>
      <c r="D3" s="93"/>
      <c r="E3" s="93"/>
      <c r="F3" s="93"/>
      <c r="G3" s="349"/>
      <c r="H3" s="350"/>
      <c r="I3" s="350"/>
    </row>
    <row r="4" spans="1:21" x14ac:dyDescent="0.25">
      <c r="A4" s="724" t="s">
        <v>175</v>
      </c>
      <c r="B4" s="724"/>
      <c r="C4" s="724"/>
      <c r="D4" s="724"/>
      <c r="E4" s="724"/>
      <c r="F4" s="724"/>
      <c r="G4" s="724"/>
      <c r="H4" s="724"/>
      <c r="I4" s="351"/>
    </row>
    <row r="5" spans="1:21" ht="15" customHeight="1" x14ac:dyDescent="0.25">
      <c r="A5" s="350"/>
      <c r="B5" s="350"/>
      <c r="C5" s="350"/>
      <c r="D5" s="350"/>
      <c r="E5" s="113"/>
      <c r="F5" s="351"/>
      <c r="G5" s="351"/>
      <c r="H5" s="351"/>
      <c r="I5" s="351"/>
    </row>
    <row r="6" spans="1:21" x14ac:dyDescent="0.25">
      <c r="A6" s="616" t="s">
        <v>390</v>
      </c>
      <c r="B6" s="617"/>
      <c r="C6" s="617"/>
      <c r="D6" s="617"/>
      <c r="E6" s="617"/>
      <c r="F6" s="618"/>
      <c r="G6" s="588" t="s">
        <v>391</v>
      </c>
      <c r="H6" s="588"/>
      <c r="I6" s="588"/>
      <c r="J6" s="588"/>
      <c r="K6" s="588"/>
      <c r="L6" s="352"/>
      <c r="M6" s="352"/>
      <c r="N6" s="352"/>
      <c r="O6" s="352"/>
      <c r="P6" s="352"/>
      <c r="Q6" s="352"/>
      <c r="R6" s="352"/>
    </row>
    <row r="7" spans="1:21" x14ac:dyDescent="0.25">
      <c r="A7" s="621" t="s">
        <v>322</v>
      </c>
      <c r="B7" s="621"/>
      <c r="C7" s="621"/>
      <c r="D7" s="621"/>
      <c r="E7" s="621"/>
      <c r="F7" s="356"/>
      <c r="G7" s="621" t="s">
        <v>323</v>
      </c>
      <c r="H7" s="621"/>
      <c r="I7" s="37"/>
      <c r="J7" s="629"/>
      <c r="K7" s="629"/>
      <c r="L7" s="357"/>
      <c r="M7" s="357"/>
      <c r="N7" s="357"/>
      <c r="O7" s="357"/>
      <c r="P7" s="357"/>
      <c r="Q7" s="357"/>
      <c r="R7" s="357"/>
      <c r="S7" s="358"/>
      <c r="T7" s="358"/>
      <c r="U7" s="358"/>
    </row>
    <row r="8" spans="1:21" x14ac:dyDescent="0.25">
      <c r="A8" s="621" t="s">
        <v>324</v>
      </c>
      <c r="B8" s="621"/>
      <c r="C8" s="621"/>
      <c r="D8" s="621"/>
      <c r="E8" s="621"/>
      <c r="F8" s="356"/>
      <c r="G8" s="621" t="s">
        <v>326</v>
      </c>
      <c r="H8" s="621"/>
      <c r="I8" s="37"/>
      <c r="J8" s="722"/>
      <c r="K8" s="722"/>
      <c r="L8" s="359"/>
      <c r="M8" s="359"/>
      <c r="N8" s="359"/>
      <c r="O8" s="359"/>
      <c r="P8" s="359"/>
      <c r="Q8" s="359"/>
      <c r="R8" s="359"/>
      <c r="S8" s="358"/>
      <c r="T8" s="358"/>
      <c r="U8" s="358"/>
    </row>
    <row r="9" spans="1:21" ht="15.75" thickBot="1" x14ac:dyDescent="0.3">
      <c r="A9" s="358"/>
      <c r="B9" s="358"/>
      <c r="C9" s="358"/>
      <c r="D9" s="360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</row>
    <row r="10" spans="1:21" ht="35.450000000000003" customHeight="1" x14ac:dyDescent="0.25">
      <c r="A10" s="728" t="s">
        <v>647</v>
      </c>
      <c r="B10" s="720" t="s">
        <v>181</v>
      </c>
      <c r="C10" s="720" t="s">
        <v>649</v>
      </c>
      <c r="D10" s="720" t="s">
        <v>581</v>
      </c>
      <c r="E10" s="720" t="s">
        <v>182</v>
      </c>
      <c r="F10" s="720" t="s">
        <v>183</v>
      </c>
      <c r="G10" s="720" t="s">
        <v>184</v>
      </c>
      <c r="H10" s="720" t="s">
        <v>185</v>
      </c>
      <c r="I10" s="720" t="s">
        <v>221</v>
      </c>
      <c r="J10" s="720" t="s">
        <v>186</v>
      </c>
      <c r="K10" s="720" t="s">
        <v>574</v>
      </c>
      <c r="L10" s="720" t="s">
        <v>582</v>
      </c>
      <c r="M10" s="720" t="s">
        <v>710</v>
      </c>
      <c r="N10" s="720" t="s">
        <v>488</v>
      </c>
      <c r="O10" s="720" t="s">
        <v>573</v>
      </c>
      <c r="P10" s="720" t="s">
        <v>583</v>
      </c>
      <c r="Q10" s="720" t="s">
        <v>580</v>
      </c>
      <c r="R10" s="733" t="s">
        <v>584</v>
      </c>
      <c r="S10" s="733"/>
      <c r="T10" s="720" t="s">
        <v>711</v>
      </c>
      <c r="U10" s="731" t="s">
        <v>187</v>
      </c>
    </row>
    <row r="11" spans="1:21" ht="30.6" customHeight="1" x14ac:dyDescent="0.25">
      <c r="A11" s="729"/>
      <c r="B11" s="721"/>
      <c r="C11" s="721"/>
      <c r="D11" s="721"/>
      <c r="E11" s="721"/>
      <c r="F11" s="721"/>
      <c r="G11" s="721"/>
      <c r="H11" s="721"/>
      <c r="I11" s="721"/>
      <c r="J11" s="721"/>
      <c r="K11" s="721"/>
      <c r="L11" s="721"/>
      <c r="M11" s="721"/>
      <c r="N11" s="721"/>
      <c r="O11" s="721"/>
      <c r="P11" s="721"/>
      <c r="Q11" s="721"/>
      <c r="R11" s="361" t="s">
        <v>169</v>
      </c>
      <c r="S11" s="361" t="s">
        <v>170</v>
      </c>
      <c r="T11" s="721"/>
      <c r="U11" s="732"/>
    </row>
    <row r="12" spans="1:21" x14ac:dyDescent="0.25">
      <c r="A12" s="730" t="s">
        <v>189</v>
      </c>
      <c r="B12" s="362"/>
      <c r="C12" s="362"/>
      <c r="D12" s="362"/>
      <c r="E12" s="363"/>
      <c r="F12" s="363"/>
      <c r="G12" s="363"/>
      <c r="H12" s="363"/>
      <c r="I12" s="364">
        <f t="shared" ref="I12:I34" si="0">SUM(E12:H12)</f>
        <v>0</v>
      </c>
      <c r="J12" s="363"/>
      <c r="K12" s="363"/>
      <c r="L12" s="363"/>
      <c r="M12" s="395"/>
      <c r="N12" s="363"/>
      <c r="O12" s="363"/>
      <c r="P12" s="363"/>
      <c r="Q12" s="363"/>
      <c r="R12" s="363"/>
      <c r="S12" s="363"/>
      <c r="T12" s="395"/>
      <c r="U12" s="365"/>
    </row>
    <row r="13" spans="1:21" x14ac:dyDescent="0.25">
      <c r="A13" s="730"/>
      <c r="B13" s="362"/>
      <c r="C13" s="362"/>
      <c r="D13" s="362"/>
      <c r="E13" s="363"/>
      <c r="F13" s="363"/>
      <c r="G13" s="363"/>
      <c r="H13" s="363"/>
      <c r="I13" s="364">
        <f t="shared" si="0"/>
        <v>0</v>
      </c>
      <c r="J13" s="363"/>
      <c r="K13" s="363"/>
      <c r="L13" s="363"/>
      <c r="M13" s="395"/>
      <c r="N13" s="363"/>
      <c r="O13" s="363"/>
      <c r="P13" s="363"/>
      <c r="Q13" s="363"/>
      <c r="R13" s="363"/>
      <c r="S13" s="363"/>
      <c r="T13" s="395"/>
      <c r="U13" s="365"/>
    </row>
    <row r="14" spans="1:21" x14ac:dyDescent="0.25">
      <c r="A14" s="730"/>
      <c r="B14" s="362"/>
      <c r="C14" s="362"/>
      <c r="D14" s="362"/>
      <c r="E14" s="363"/>
      <c r="F14" s="363"/>
      <c r="G14" s="363"/>
      <c r="H14" s="363"/>
      <c r="I14" s="364">
        <f t="shared" si="0"/>
        <v>0</v>
      </c>
      <c r="J14" s="363"/>
      <c r="K14" s="363"/>
      <c r="L14" s="363"/>
      <c r="M14" s="395"/>
      <c r="N14" s="363"/>
      <c r="O14" s="363"/>
      <c r="P14" s="363"/>
      <c r="Q14" s="363"/>
      <c r="R14" s="363"/>
      <c r="S14" s="363"/>
      <c r="T14" s="395"/>
      <c r="U14" s="365"/>
    </row>
    <row r="15" spans="1:21" x14ac:dyDescent="0.25">
      <c r="A15" s="730"/>
      <c r="B15" s="362"/>
      <c r="C15" s="362"/>
      <c r="D15" s="362"/>
      <c r="E15" s="363"/>
      <c r="F15" s="363"/>
      <c r="G15" s="363"/>
      <c r="H15" s="363"/>
      <c r="I15" s="364">
        <f t="shared" si="0"/>
        <v>0</v>
      </c>
      <c r="J15" s="363"/>
      <c r="K15" s="363"/>
      <c r="L15" s="363"/>
      <c r="M15" s="395"/>
      <c r="N15" s="363"/>
      <c r="O15" s="363"/>
      <c r="P15" s="363"/>
      <c r="Q15" s="363"/>
      <c r="R15" s="363"/>
      <c r="S15" s="363"/>
      <c r="T15" s="395"/>
      <c r="U15" s="365"/>
    </row>
    <row r="16" spans="1:21" x14ac:dyDescent="0.25">
      <c r="A16" s="730"/>
      <c r="B16" s="362"/>
      <c r="C16" s="362"/>
      <c r="D16" s="362"/>
      <c r="E16" s="363"/>
      <c r="F16" s="363"/>
      <c r="G16" s="363"/>
      <c r="H16" s="363"/>
      <c r="I16" s="364">
        <f t="shared" si="0"/>
        <v>0</v>
      </c>
      <c r="J16" s="363"/>
      <c r="K16" s="363"/>
      <c r="L16" s="363"/>
      <c r="M16" s="395"/>
      <c r="N16" s="363"/>
      <c r="O16" s="363"/>
      <c r="P16" s="363"/>
      <c r="Q16" s="363"/>
      <c r="R16" s="363"/>
      <c r="S16" s="363"/>
      <c r="T16" s="395"/>
      <c r="U16" s="365"/>
    </row>
    <row r="17" spans="1:21" x14ac:dyDescent="0.25">
      <c r="A17" s="730"/>
      <c r="B17" s="362"/>
      <c r="C17" s="362"/>
      <c r="D17" s="362"/>
      <c r="E17" s="363"/>
      <c r="F17" s="363"/>
      <c r="G17" s="363"/>
      <c r="H17" s="363"/>
      <c r="I17" s="364">
        <f t="shared" si="0"/>
        <v>0</v>
      </c>
      <c r="J17" s="363"/>
      <c r="K17" s="363"/>
      <c r="L17" s="363"/>
      <c r="M17" s="395"/>
      <c r="N17" s="363"/>
      <c r="O17" s="363"/>
      <c r="P17" s="363"/>
      <c r="Q17" s="363"/>
      <c r="R17" s="363"/>
      <c r="S17" s="363"/>
      <c r="T17" s="395"/>
      <c r="U17" s="365"/>
    </row>
    <row r="18" spans="1:21" x14ac:dyDescent="0.25">
      <c r="A18" s="730"/>
      <c r="B18" s="362"/>
      <c r="C18" s="362"/>
      <c r="D18" s="362"/>
      <c r="E18" s="363"/>
      <c r="F18" s="363"/>
      <c r="G18" s="363"/>
      <c r="H18" s="363"/>
      <c r="I18" s="364">
        <f t="shared" si="0"/>
        <v>0</v>
      </c>
      <c r="J18" s="363"/>
      <c r="K18" s="363"/>
      <c r="L18" s="363"/>
      <c r="M18" s="395"/>
      <c r="N18" s="363"/>
      <c r="O18" s="363"/>
      <c r="P18" s="363"/>
      <c r="Q18" s="363"/>
      <c r="R18" s="363"/>
      <c r="S18" s="363"/>
      <c r="T18" s="395"/>
      <c r="U18" s="365"/>
    </row>
    <row r="19" spans="1:21" x14ac:dyDescent="0.25">
      <c r="A19" s="730"/>
      <c r="B19" s="362"/>
      <c r="C19" s="362"/>
      <c r="D19" s="362"/>
      <c r="E19" s="363"/>
      <c r="F19" s="363"/>
      <c r="G19" s="363"/>
      <c r="H19" s="363"/>
      <c r="I19" s="364">
        <f t="shared" si="0"/>
        <v>0</v>
      </c>
      <c r="J19" s="363"/>
      <c r="K19" s="363"/>
      <c r="L19" s="363"/>
      <c r="M19" s="395"/>
      <c r="N19" s="363"/>
      <c r="O19" s="363"/>
      <c r="P19" s="363"/>
      <c r="Q19" s="363"/>
      <c r="R19" s="363"/>
      <c r="S19" s="363"/>
      <c r="T19" s="395"/>
      <c r="U19" s="365"/>
    </row>
    <row r="20" spans="1:21" x14ac:dyDescent="0.25">
      <c r="A20" s="730"/>
      <c r="B20" s="362"/>
      <c r="C20" s="362"/>
      <c r="D20" s="362"/>
      <c r="E20" s="363"/>
      <c r="F20" s="363"/>
      <c r="G20" s="363"/>
      <c r="H20" s="363"/>
      <c r="I20" s="364">
        <f t="shared" si="0"/>
        <v>0</v>
      </c>
      <c r="J20" s="363"/>
      <c r="K20" s="363"/>
      <c r="L20" s="363"/>
      <c r="M20" s="395"/>
      <c r="N20" s="363"/>
      <c r="O20" s="363"/>
      <c r="P20" s="363"/>
      <c r="Q20" s="363"/>
      <c r="R20" s="363"/>
      <c r="S20" s="363"/>
      <c r="T20" s="395"/>
      <c r="U20" s="365"/>
    </row>
    <row r="21" spans="1:21" x14ac:dyDescent="0.25">
      <c r="A21" s="730"/>
      <c r="B21" s="362"/>
      <c r="C21" s="362"/>
      <c r="D21" s="362"/>
      <c r="E21" s="363"/>
      <c r="F21" s="363"/>
      <c r="G21" s="363"/>
      <c r="H21" s="363"/>
      <c r="I21" s="364">
        <f t="shared" si="0"/>
        <v>0</v>
      </c>
      <c r="J21" s="363"/>
      <c r="K21" s="363"/>
      <c r="L21" s="363"/>
      <c r="M21" s="395"/>
      <c r="N21" s="363"/>
      <c r="O21" s="363"/>
      <c r="P21" s="363"/>
      <c r="Q21" s="363"/>
      <c r="R21" s="363"/>
      <c r="S21" s="363"/>
      <c r="T21" s="395"/>
      <c r="U21" s="365"/>
    </row>
    <row r="22" spans="1:21" x14ac:dyDescent="0.25">
      <c r="A22" s="730"/>
      <c r="B22" s="362"/>
      <c r="C22" s="362"/>
      <c r="D22" s="362"/>
      <c r="E22" s="363"/>
      <c r="F22" s="363"/>
      <c r="G22" s="363"/>
      <c r="H22" s="363"/>
      <c r="I22" s="364">
        <f t="shared" si="0"/>
        <v>0</v>
      </c>
      <c r="J22" s="363"/>
      <c r="K22" s="363"/>
      <c r="L22" s="363"/>
      <c r="M22" s="395"/>
      <c r="N22" s="363"/>
      <c r="O22" s="363"/>
      <c r="P22" s="363"/>
      <c r="Q22" s="363"/>
      <c r="R22" s="363"/>
      <c r="S22" s="363"/>
      <c r="T22" s="395"/>
      <c r="U22" s="365"/>
    </row>
    <row r="23" spans="1:21" x14ac:dyDescent="0.25">
      <c r="A23" s="366" t="s">
        <v>190</v>
      </c>
      <c r="B23" s="367"/>
      <c r="C23" s="362"/>
      <c r="D23" s="362"/>
      <c r="E23" s="363"/>
      <c r="F23" s="363"/>
      <c r="G23" s="363"/>
      <c r="H23" s="363"/>
      <c r="I23" s="364">
        <f t="shared" si="0"/>
        <v>0</v>
      </c>
      <c r="J23" s="363"/>
      <c r="K23" s="363"/>
      <c r="L23" s="363"/>
      <c r="M23" s="395"/>
      <c r="N23" s="363"/>
      <c r="O23" s="363"/>
      <c r="P23" s="363"/>
      <c r="Q23" s="363"/>
      <c r="R23" s="363"/>
      <c r="S23" s="363"/>
      <c r="T23" s="395"/>
      <c r="U23" s="365"/>
    </row>
    <row r="24" spans="1:21" x14ac:dyDescent="0.25">
      <c r="A24" s="368" t="s">
        <v>431</v>
      </c>
      <c r="B24" s="367"/>
      <c r="C24" s="362"/>
      <c r="D24" s="362"/>
      <c r="E24" s="363"/>
      <c r="F24" s="363"/>
      <c r="G24" s="363"/>
      <c r="H24" s="363"/>
      <c r="I24" s="364">
        <f t="shared" si="0"/>
        <v>0</v>
      </c>
      <c r="J24" s="363"/>
      <c r="K24" s="363"/>
      <c r="L24" s="363"/>
      <c r="M24" s="395"/>
      <c r="N24" s="363"/>
      <c r="O24" s="363"/>
      <c r="P24" s="363"/>
      <c r="Q24" s="363"/>
      <c r="R24" s="363"/>
      <c r="S24" s="363"/>
      <c r="T24" s="395"/>
      <c r="U24" s="365"/>
    </row>
    <row r="25" spans="1:21" x14ac:dyDescent="0.25">
      <c r="A25" s="368" t="s">
        <v>191</v>
      </c>
      <c r="B25" s="367"/>
      <c r="C25" s="362"/>
      <c r="D25" s="362"/>
      <c r="E25" s="363"/>
      <c r="F25" s="363"/>
      <c r="G25" s="363"/>
      <c r="H25" s="363"/>
      <c r="I25" s="364">
        <f t="shared" si="0"/>
        <v>0</v>
      </c>
      <c r="J25" s="363"/>
      <c r="K25" s="363"/>
      <c r="L25" s="363"/>
      <c r="M25" s="395"/>
      <c r="N25" s="363"/>
      <c r="O25" s="363"/>
      <c r="P25" s="363"/>
      <c r="Q25" s="363"/>
      <c r="R25" s="363"/>
      <c r="S25" s="363"/>
      <c r="T25" s="395"/>
      <c r="U25" s="365"/>
    </row>
    <row r="26" spans="1:21" x14ac:dyDescent="0.25">
      <c r="A26" s="368" t="s">
        <v>430</v>
      </c>
      <c r="B26" s="367"/>
      <c r="C26" s="362"/>
      <c r="D26" s="362"/>
      <c r="E26" s="363"/>
      <c r="F26" s="363"/>
      <c r="G26" s="363"/>
      <c r="H26" s="363"/>
      <c r="I26" s="364">
        <f t="shared" si="0"/>
        <v>0</v>
      </c>
      <c r="J26" s="363"/>
      <c r="K26" s="363"/>
      <c r="L26" s="363"/>
      <c r="M26" s="395"/>
      <c r="N26" s="363"/>
      <c r="O26" s="363"/>
      <c r="P26" s="363"/>
      <c r="Q26" s="363"/>
      <c r="R26" s="363"/>
      <c r="S26" s="369"/>
      <c r="T26" s="395"/>
      <c r="U26" s="365"/>
    </row>
    <row r="27" spans="1:21" x14ac:dyDescent="0.25">
      <c r="A27" s="368" t="s">
        <v>432</v>
      </c>
      <c r="B27" s="367"/>
      <c r="C27" s="362"/>
      <c r="D27" s="362"/>
      <c r="E27" s="363"/>
      <c r="F27" s="363"/>
      <c r="G27" s="363"/>
      <c r="H27" s="363"/>
      <c r="I27" s="364">
        <f t="shared" si="0"/>
        <v>0</v>
      </c>
      <c r="J27" s="363"/>
      <c r="K27" s="363"/>
      <c r="L27" s="363"/>
      <c r="M27" s="395"/>
      <c r="N27" s="363"/>
      <c r="O27" s="363"/>
      <c r="P27" s="363"/>
      <c r="Q27" s="363"/>
      <c r="R27" s="363"/>
      <c r="S27" s="369"/>
      <c r="T27" s="395"/>
      <c r="U27" s="365"/>
    </row>
    <row r="28" spans="1:21" x14ac:dyDescent="0.25">
      <c r="A28" s="368" t="s">
        <v>146</v>
      </c>
      <c r="B28" s="367"/>
      <c r="C28" s="362"/>
      <c r="D28" s="362"/>
      <c r="E28" s="363"/>
      <c r="F28" s="363"/>
      <c r="G28" s="363"/>
      <c r="H28" s="363"/>
      <c r="I28" s="364">
        <f t="shared" si="0"/>
        <v>0</v>
      </c>
      <c r="J28" s="363"/>
      <c r="K28" s="363"/>
      <c r="L28" s="363"/>
      <c r="M28" s="395"/>
      <c r="N28" s="363"/>
      <c r="O28" s="363"/>
      <c r="P28" s="363"/>
      <c r="Q28" s="363"/>
      <c r="R28" s="363"/>
      <c r="S28" s="363"/>
      <c r="T28" s="395"/>
      <c r="U28" s="365"/>
    </row>
    <row r="29" spans="1:21" x14ac:dyDescent="0.25">
      <c r="A29" s="368" t="s">
        <v>223</v>
      </c>
      <c r="B29" s="367"/>
      <c r="C29" s="362"/>
      <c r="D29" s="362"/>
      <c r="E29" s="363"/>
      <c r="F29" s="363"/>
      <c r="G29" s="363"/>
      <c r="H29" s="363"/>
      <c r="I29" s="364">
        <f t="shared" si="0"/>
        <v>0</v>
      </c>
      <c r="J29" s="363"/>
      <c r="K29" s="363"/>
      <c r="L29" s="363"/>
      <c r="M29" s="395"/>
      <c r="N29" s="363"/>
      <c r="O29" s="363"/>
      <c r="P29" s="363"/>
      <c r="Q29" s="363"/>
      <c r="R29" s="363"/>
      <c r="S29" s="363"/>
      <c r="T29" s="395"/>
      <c r="U29" s="365"/>
    </row>
    <row r="30" spans="1:21" x14ac:dyDescent="0.25">
      <c r="A30" s="368" t="s">
        <v>433</v>
      </c>
      <c r="B30" s="367"/>
      <c r="C30" s="362"/>
      <c r="D30" s="362"/>
      <c r="E30" s="363"/>
      <c r="F30" s="363"/>
      <c r="G30" s="363"/>
      <c r="H30" s="363"/>
      <c r="I30" s="364">
        <f t="shared" si="0"/>
        <v>0</v>
      </c>
      <c r="J30" s="363"/>
      <c r="K30" s="363"/>
      <c r="L30" s="363"/>
      <c r="M30" s="395"/>
      <c r="N30" s="363"/>
      <c r="O30" s="363"/>
      <c r="P30" s="363"/>
      <c r="Q30" s="363"/>
      <c r="R30" s="363"/>
      <c r="S30" s="363"/>
      <c r="T30" s="395"/>
      <c r="U30" s="365"/>
    </row>
    <row r="31" spans="1:21" x14ac:dyDescent="0.25">
      <c r="A31" s="370" t="s">
        <v>269</v>
      </c>
      <c r="B31" s="371"/>
      <c r="C31" s="362"/>
      <c r="D31" s="362"/>
      <c r="E31" s="363"/>
      <c r="F31" s="363"/>
      <c r="G31" s="363"/>
      <c r="H31" s="363"/>
      <c r="I31" s="364">
        <f t="shared" si="0"/>
        <v>0</v>
      </c>
      <c r="J31" s="363"/>
      <c r="K31" s="363"/>
      <c r="L31" s="363"/>
      <c r="M31" s="395"/>
      <c r="N31" s="363"/>
      <c r="O31" s="363"/>
      <c r="P31" s="363"/>
      <c r="Q31" s="363"/>
      <c r="R31" s="363"/>
      <c r="S31" s="363"/>
      <c r="T31" s="395"/>
      <c r="U31" s="365"/>
    </row>
    <row r="32" spans="1:21" x14ac:dyDescent="0.25">
      <c r="A32" s="370" t="s">
        <v>437</v>
      </c>
      <c r="B32" s="371"/>
      <c r="C32" s="362"/>
      <c r="D32" s="362"/>
      <c r="E32" s="363"/>
      <c r="F32" s="363"/>
      <c r="G32" s="363"/>
      <c r="H32" s="363"/>
      <c r="I32" s="364">
        <f t="shared" si="0"/>
        <v>0</v>
      </c>
      <c r="J32" s="363"/>
      <c r="K32" s="363"/>
      <c r="L32" s="363"/>
      <c r="M32" s="395"/>
      <c r="N32" s="363"/>
      <c r="O32" s="363"/>
      <c r="P32" s="363"/>
      <c r="Q32" s="363"/>
      <c r="R32" s="363"/>
      <c r="S32" s="363"/>
      <c r="T32" s="395"/>
      <c r="U32" s="365"/>
    </row>
    <row r="33" spans="1:21" x14ac:dyDescent="0.25">
      <c r="A33" s="370" t="s">
        <v>442</v>
      </c>
      <c r="B33" s="371"/>
      <c r="C33" s="362"/>
      <c r="D33" s="362"/>
      <c r="E33" s="363"/>
      <c r="F33" s="363"/>
      <c r="G33" s="363"/>
      <c r="H33" s="363"/>
      <c r="I33" s="364">
        <f t="shared" si="0"/>
        <v>0</v>
      </c>
      <c r="J33" s="363"/>
      <c r="K33" s="363"/>
      <c r="L33" s="363"/>
      <c r="M33" s="395"/>
      <c r="N33" s="363"/>
      <c r="O33" s="363"/>
      <c r="P33" s="363"/>
      <c r="Q33" s="363"/>
      <c r="R33" s="363"/>
      <c r="S33" s="363"/>
      <c r="T33" s="395"/>
      <c r="U33" s="365"/>
    </row>
    <row r="34" spans="1:21" x14ac:dyDescent="0.25">
      <c r="A34" s="370" t="s">
        <v>630</v>
      </c>
      <c r="B34" s="372"/>
      <c r="C34" s="362"/>
      <c r="D34" s="362"/>
      <c r="E34" s="363"/>
      <c r="F34" s="363"/>
      <c r="G34" s="363"/>
      <c r="H34" s="363"/>
      <c r="I34" s="364">
        <f t="shared" si="0"/>
        <v>0</v>
      </c>
      <c r="J34" s="363"/>
      <c r="K34" s="363"/>
      <c r="L34" s="363"/>
      <c r="M34" s="395"/>
      <c r="N34" s="363"/>
      <c r="O34" s="363"/>
      <c r="P34" s="363"/>
      <c r="Q34" s="363"/>
      <c r="R34" s="363"/>
      <c r="S34" s="363"/>
      <c r="T34" s="395"/>
      <c r="U34" s="365"/>
    </row>
    <row r="35" spans="1:21" ht="15.75" thickBot="1" x14ac:dyDescent="0.3">
      <c r="A35" s="373"/>
      <c r="B35" s="374"/>
      <c r="C35" s="374"/>
      <c r="D35" s="374"/>
      <c r="E35" s="375">
        <f t="shared" ref="E35:O35" si="1">SUM(E12:E34)</f>
        <v>0</v>
      </c>
      <c r="F35" s="375">
        <f t="shared" si="1"/>
        <v>0</v>
      </c>
      <c r="G35" s="375">
        <f t="shared" si="1"/>
        <v>0</v>
      </c>
      <c r="H35" s="375">
        <f t="shared" si="1"/>
        <v>0</v>
      </c>
      <c r="I35" s="375">
        <f t="shared" si="1"/>
        <v>0</v>
      </c>
      <c r="J35" s="375">
        <f t="shared" si="1"/>
        <v>0</v>
      </c>
      <c r="K35" s="375">
        <f t="shared" si="1"/>
        <v>0</v>
      </c>
      <c r="L35" s="375">
        <f t="shared" si="1"/>
        <v>0</v>
      </c>
      <c r="M35" s="581">
        <f t="shared" si="1"/>
        <v>0</v>
      </c>
      <c r="N35" s="375">
        <f t="shared" si="1"/>
        <v>0</v>
      </c>
      <c r="O35" s="375">
        <f t="shared" si="1"/>
        <v>0</v>
      </c>
      <c r="P35" s="376"/>
      <c r="Q35" s="375">
        <f>SUM(Q12:Q34)</f>
        <v>0</v>
      </c>
      <c r="R35" s="375">
        <f>SUM(R12:R34)</f>
        <v>0</v>
      </c>
      <c r="S35" s="375">
        <f>SUM(S12:S34)</f>
        <v>0</v>
      </c>
      <c r="T35" s="581">
        <f>SUM(T12:T34)</f>
        <v>0</v>
      </c>
      <c r="U35" s="377"/>
    </row>
    <row r="40" spans="1:21" ht="14.45" customHeight="1" x14ac:dyDescent="0.25">
      <c r="A40" s="723" t="s">
        <v>328</v>
      </c>
      <c r="B40" s="723"/>
      <c r="C40" s="723"/>
      <c r="D40" s="723"/>
      <c r="E40" s="723"/>
      <c r="F40" s="723"/>
      <c r="G40" s="723"/>
      <c r="H40" s="723"/>
      <c r="I40" s="378"/>
    </row>
    <row r="41" spans="1:21" x14ac:dyDescent="0.25">
      <c r="A41" s="725" t="s">
        <v>329</v>
      </c>
      <c r="B41" s="725"/>
      <c r="C41" s="725"/>
      <c r="D41" s="725"/>
      <c r="E41" s="725"/>
      <c r="F41" s="725"/>
      <c r="G41" s="725"/>
      <c r="H41" s="725"/>
      <c r="I41" s="56"/>
    </row>
    <row r="42" spans="1:21" x14ac:dyDescent="0.25">
      <c r="A42" s="91"/>
      <c r="B42" s="91"/>
      <c r="C42" s="91"/>
      <c r="D42" s="91"/>
      <c r="E42" s="56"/>
      <c r="F42" s="380"/>
      <c r="G42" s="380"/>
      <c r="H42" s="380"/>
      <c r="I42" s="380"/>
    </row>
    <row r="43" spans="1:21" x14ac:dyDescent="0.25">
      <c r="A43" s="723" t="s">
        <v>328</v>
      </c>
      <c r="B43" s="723"/>
      <c r="C43" s="723"/>
      <c r="D43" s="723"/>
      <c r="E43" s="723"/>
      <c r="F43" s="723"/>
      <c r="G43" s="723"/>
      <c r="H43" s="723"/>
      <c r="I43" s="378"/>
    </row>
    <row r="44" spans="1:21" x14ac:dyDescent="0.25">
      <c r="A44" s="725" t="s">
        <v>329</v>
      </c>
      <c r="B44" s="725"/>
      <c r="C44" s="725"/>
      <c r="D44" s="725"/>
      <c r="E44" s="725"/>
      <c r="F44" s="725"/>
      <c r="G44" s="725"/>
      <c r="H44" s="725"/>
      <c r="I44" s="56"/>
    </row>
    <row r="48" spans="1:21" x14ac:dyDescent="0.25">
      <c r="A48" s="353"/>
      <c r="B48" s="353"/>
      <c r="C48" s="353"/>
      <c r="D48" s="353"/>
      <c r="E48" s="726"/>
      <c r="F48" s="726"/>
      <c r="G48" s="727"/>
      <c r="H48" s="727"/>
      <c r="J48" s="354"/>
      <c r="K48" s="354"/>
      <c r="L48" s="354"/>
      <c r="M48" s="354"/>
      <c r="N48" s="354"/>
      <c r="O48" s="354"/>
      <c r="P48" s="354"/>
      <c r="Q48" s="354"/>
      <c r="R48" s="354"/>
    </row>
    <row r="50" spans="1:4" x14ac:dyDescent="0.25">
      <c r="A50" s="355"/>
      <c r="B50" s="355"/>
      <c r="C50" s="355"/>
      <c r="D50" s="355"/>
    </row>
  </sheetData>
  <mergeCells count="36">
    <mergeCell ref="T10:T11"/>
    <mergeCell ref="U10:U11"/>
    <mergeCell ref="P10:P11"/>
    <mergeCell ref="R10:S10"/>
    <mergeCell ref="Q10:Q11"/>
    <mergeCell ref="A44:H44"/>
    <mergeCell ref="E48:F48"/>
    <mergeCell ref="G48:H48"/>
    <mergeCell ref="A8:E8"/>
    <mergeCell ref="G8:H8"/>
    <mergeCell ref="A10:A11"/>
    <mergeCell ref="C10:C11"/>
    <mergeCell ref="D10:D11"/>
    <mergeCell ref="E10:E11"/>
    <mergeCell ref="F10:F11"/>
    <mergeCell ref="A12:A22"/>
    <mergeCell ref="B10:B11"/>
    <mergeCell ref="G10:G11"/>
    <mergeCell ref="H10:H11"/>
    <mergeCell ref="A40:H40"/>
    <mergeCell ref="A41:H41"/>
    <mergeCell ref="A43:H43"/>
    <mergeCell ref="A4:H4"/>
    <mergeCell ref="A6:F6"/>
    <mergeCell ref="G6:K6"/>
    <mergeCell ref="A7:E7"/>
    <mergeCell ref="G7:H7"/>
    <mergeCell ref="J7:K7"/>
    <mergeCell ref="I10:I11"/>
    <mergeCell ref="J10:J11"/>
    <mergeCell ref="K10:K11"/>
    <mergeCell ref="O10:O11"/>
    <mergeCell ref="M10:M11"/>
    <mergeCell ref="L10:L11"/>
    <mergeCell ref="N10:N11"/>
    <mergeCell ref="J8:K8"/>
  </mergeCells>
  <dataValidations count="5">
    <dataValidation type="custom" allowBlank="1" showInputMessage="1" showErrorMessage="1" error="Potrebno unjeti broj!" sqref="S28:S29 Q30:S34 Q26:R29 T12:T34 E12:H34 J12:O34 Q12:S25" xr:uid="{026572F0-8D1F-4A79-8E9F-92E170C7BBBB}">
      <formula1>ISNUMBER(E12)</formula1>
    </dataValidation>
    <dataValidation type="date" allowBlank="1" showInputMessage="1" showErrorMessage="1" error="Potrebno unjeti datum formata dd.mm.yyyy  !" sqref="E48" xr:uid="{FF74911E-364B-4B35-A067-D08FD82A3A01}">
      <formula1>42736</formula1>
      <formula2>47848</formula2>
    </dataValidation>
    <dataValidation type="list" allowBlank="1" showInputMessage="1" showErrorMessage="1" error="Izaberi ponuđenu opciju iz liste!" prompt="Izaberi" sqref="J48 J8" xr:uid="{DEACC821-0DCD-4C35-9F1C-40B40BA28327}">
      <formula1>"Q1,Q2,Q3,Q4"</formula1>
    </dataValidation>
    <dataValidation type="list" allowBlank="1" showInputMessage="1" showErrorMessage="1" error="Potrebno unjeti broj!" prompt="Izaberi" sqref="P12:P34" xr:uid="{B1999BED-B9E7-49B7-A6BB-933B0AD7420D}">
      <formula1>"DA,NE"</formula1>
    </dataValidation>
    <dataValidation type="list" allowBlank="1" showInputMessage="1" showErrorMessage="1" prompt="Izaberi" sqref="C12:C34" xr:uid="{22017A8E-1DA2-4152-8E48-041EBF185BB5}">
      <formula1>"DA,NE"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6914968-0AB7-49E0-8403-09D97DB1D809}">
          <x14:formula1>
            <xm:f>Liste!$A$130:$A$132</xm:f>
          </x14:formula1>
          <xm:sqref>D12:D34</xm:sqref>
        </x14:dataValidation>
        <x14:dataValidation type="list" allowBlank="1" showInputMessage="1" showErrorMessage="1" xr:uid="{EE90E22F-BF65-42C9-8854-D317138D4FE4}">
          <x14:formula1>
            <xm:f>Liste!$A$136:$A$148</xm:f>
          </x14:formula1>
          <xm:sqref>B12:B22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B95C-9776-48CE-9BD3-1198A2866B4A}">
  <sheetPr codeName="Sheet26"/>
  <dimension ref="A2:N63"/>
  <sheetViews>
    <sheetView showGridLines="0" topLeftCell="A8" zoomScale="56" zoomScaleNormal="56" workbookViewId="0">
      <selection activeCell="I41" sqref="I41"/>
    </sheetView>
  </sheetViews>
  <sheetFormatPr defaultColWidth="8.5703125" defaultRowHeight="15" x14ac:dyDescent="0.25"/>
  <cols>
    <col min="1" max="1" width="49.140625" style="333" customWidth="1"/>
    <col min="2" max="2" width="17.42578125" style="333" customWidth="1"/>
    <col min="3" max="3" width="18.5703125" style="333" customWidth="1"/>
    <col min="4" max="4" width="16.85546875" style="333" customWidth="1"/>
    <col min="5" max="5" width="16.5703125" style="333" customWidth="1"/>
    <col min="6" max="8" width="15.5703125" style="333" customWidth="1"/>
    <col min="9" max="9" width="12.85546875" style="333" customWidth="1"/>
    <col min="10" max="10" width="14" style="333" customWidth="1"/>
    <col min="11" max="11" width="12.5703125" style="333" customWidth="1"/>
    <col min="12" max="12" width="17.28515625" style="333" customWidth="1"/>
    <col min="13" max="13" width="20.42578125" style="333" customWidth="1"/>
    <col min="14" max="16384" width="8.5703125" style="333"/>
  </cols>
  <sheetData>
    <row r="2" spans="1:14" x14ac:dyDescent="0.25">
      <c r="A2" s="93" t="s">
        <v>689</v>
      </c>
      <c r="B2" s="93"/>
      <c r="C2" s="93"/>
      <c r="D2" s="6"/>
      <c r="E2" s="171"/>
      <c r="F2" s="171"/>
      <c r="G2" s="171"/>
      <c r="H2" s="171"/>
    </row>
    <row r="3" spans="1:14" x14ac:dyDescent="0.25">
      <c r="A3" s="93"/>
      <c r="B3" s="93"/>
      <c r="C3" s="93"/>
      <c r="D3" s="6"/>
      <c r="E3" s="171"/>
      <c r="F3" s="171"/>
      <c r="G3" s="171"/>
      <c r="H3" s="171"/>
    </row>
    <row r="4" spans="1:14" x14ac:dyDescent="0.25">
      <c r="A4" s="598" t="s">
        <v>175</v>
      </c>
      <c r="B4" s="598"/>
      <c r="C4" s="598"/>
      <c r="D4" s="598"/>
      <c r="E4" s="598"/>
      <c r="F4" s="73"/>
      <c r="G4" s="73"/>
      <c r="H4" s="73"/>
    </row>
    <row r="5" spans="1:14" x14ac:dyDescent="0.25">
      <c r="A5" s="28"/>
      <c r="B5" s="113"/>
      <c r="C5" s="73"/>
      <c r="D5" s="31"/>
      <c r="E5" s="73"/>
      <c r="F5" s="73"/>
      <c r="G5" s="73"/>
      <c r="H5" s="73"/>
    </row>
    <row r="6" spans="1:14" x14ac:dyDescent="0.25">
      <c r="A6" s="736" t="s">
        <v>392</v>
      </c>
      <c r="B6" s="737"/>
      <c r="C6" s="75" t="s">
        <v>393</v>
      </c>
      <c r="D6" s="75"/>
      <c r="E6" s="59"/>
      <c r="F6" s="59"/>
      <c r="G6" s="59"/>
      <c r="H6" s="59"/>
    </row>
    <row r="7" spans="1:14" x14ac:dyDescent="0.25">
      <c r="A7" s="578" t="s">
        <v>322</v>
      </c>
      <c r="B7" s="579"/>
      <c r="C7" s="120" t="s">
        <v>323</v>
      </c>
      <c r="D7" s="121"/>
      <c r="E7" s="162"/>
      <c r="F7" s="162"/>
      <c r="G7" s="162"/>
      <c r="H7" s="162"/>
      <c r="I7" s="340"/>
      <c r="J7" s="340"/>
      <c r="K7" s="340"/>
      <c r="L7" s="340"/>
      <c r="M7" s="340"/>
    </row>
    <row r="8" spans="1:14" x14ac:dyDescent="0.25">
      <c r="A8" s="578" t="s">
        <v>324</v>
      </c>
      <c r="B8" s="579"/>
      <c r="C8" s="120" t="s">
        <v>326</v>
      </c>
      <c r="D8" s="123"/>
      <c r="E8" s="163"/>
      <c r="F8" s="163"/>
      <c r="G8" s="163"/>
      <c r="H8" s="163"/>
      <c r="I8" s="340"/>
      <c r="J8" s="340"/>
      <c r="K8" s="340"/>
      <c r="L8" s="340"/>
      <c r="M8" s="340"/>
    </row>
    <row r="9" spans="1:14" ht="15.75" thickBot="1" x14ac:dyDescent="0.3">
      <c r="A9" s="340"/>
      <c r="B9" s="340"/>
      <c r="C9" s="340"/>
      <c r="D9" s="340"/>
      <c r="E9" s="385"/>
      <c r="F9" s="385"/>
      <c r="G9" s="385"/>
      <c r="H9" s="385"/>
      <c r="I9" s="340"/>
      <c r="J9" s="340"/>
      <c r="K9" s="340"/>
      <c r="L9" s="340"/>
      <c r="M9" s="340"/>
    </row>
    <row r="10" spans="1:14" ht="51" x14ac:dyDescent="0.25">
      <c r="A10" s="386" t="s">
        <v>443</v>
      </c>
      <c r="B10" s="387" t="s">
        <v>182</v>
      </c>
      <c r="C10" s="387" t="s">
        <v>183</v>
      </c>
      <c r="D10" s="387" t="s">
        <v>184</v>
      </c>
      <c r="E10" s="387" t="s">
        <v>185</v>
      </c>
      <c r="F10" s="387" t="s">
        <v>188</v>
      </c>
      <c r="G10" s="387" t="s">
        <v>698</v>
      </c>
      <c r="H10" s="387" t="s">
        <v>648</v>
      </c>
      <c r="I10" s="387" t="s">
        <v>712</v>
      </c>
      <c r="J10" s="387" t="s">
        <v>608</v>
      </c>
      <c r="K10" s="387" t="s">
        <v>566</v>
      </c>
      <c r="L10" s="387" t="s">
        <v>567</v>
      </c>
      <c r="M10" s="343" t="s">
        <v>568</v>
      </c>
      <c r="N10" s="381"/>
    </row>
    <row r="11" spans="1:14" x14ac:dyDescent="0.25">
      <c r="A11" s="388" t="s">
        <v>569</v>
      </c>
      <c r="B11" s="389"/>
      <c r="C11" s="389"/>
      <c r="D11" s="389"/>
      <c r="E11" s="389"/>
      <c r="F11" s="390"/>
      <c r="G11" s="390"/>
      <c r="H11" s="389"/>
      <c r="I11" s="391"/>
      <c r="J11" s="389"/>
      <c r="K11" s="389"/>
      <c r="L11" s="392"/>
      <c r="M11" s="393"/>
      <c r="N11" s="381"/>
    </row>
    <row r="12" spans="1:14" x14ac:dyDescent="0.25">
      <c r="A12" s="394" t="s">
        <v>590</v>
      </c>
      <c r="B12" s="363"/>
      <c r="C12" s="363"/>
      <c r="D12" s="363"/>
      <c r="E12" s="363"/>
      <c r="F12" s="364">
        <f t="shared" ref="F12:F40" si="0">SUM(B12:E12)</f>
        <v>0</v>
      </c>
      <c r="G12" s="364"/>
      <c r="H12" s="363"/>
      <c r="I12" s="395"/>
      <c r="J12" s="363"/>
      <c r="K12" s="363"/>
      <c r="L12" s="396"/>
      <c r="M12" s="397"/>
      <c r="N12" s="381"/>
    </row>
    <row r="13" spans="1:14" x14ac:dyDescent="0.25">
      <c r="A13" s="394" t="s">
        <v>593</v>
      </c>
      <c r="B13" s="363"/>
      <c r="C13" s="363"/>
      <c r="D13" s="363"/>
      <c r="E13" s="363"/>
      <c r="F13" s="364">
        <f t="shared" si="0"/>
        <v>0</v>
      </c>
      <c r="G13" s="364"/>
      <c r="H13" s="363"/>
      <c r="I13" s="395"/>
      <c r="J13" s="363"/>
      <c r="K13" s="363"/>
      <c r="L13" s="396"/>
      <c r="M13" s="397"/>
      <c r="N13" s="381"/>
    </row>
    <row r="14" spans="1:14" x14ac:dyDescent="0.25">
      <c r="A14" s="394" t="s">
        <v>594</v>
      </c>
      <c r="B14" s="363"/>
      <c r="C14" s="363"/>
      <c r="D14" s="363"/>
      <c r="E14" s="363"/>
      <c r="F14" s="364">
        <f t="shared" si="0"/>
        <v>0</v>
      </c>
      <c r="G14" s="364"/>
      <c r="H14" s="363"/>
      <c r="I14" s="395"/>
      <c r="J14" s="363"/>
      <c r="K14" s="363"/>
      <c r="L14" s="396"/>
      <c r="M14" s="397"/>
      <c r="N14" s="381"/>
    </row>
    <row r="15" spans="1:14" x14ac:dyDescent="0.25">
      <c r="A15" s="394" t="s">
        <v>595</v>
      </c>
      <c r="B15" s="363"/>
      <c r="C15" s="363"/>
      <c r="D15" s="363"/>
      <c r="E15" s="363"/>
      <c r="F15" s="364">
        <f t="shared" si="0"/>
        <v>0</v>
      </c>
      <c r="G15" s="364"/>
      <c r="H15" s="363"/>
      <c r="I15" s="395"/>
      <c r="J15" s="363"/>
      <c r="K15" s="363"/>
      <c r="L15" s="396"/>
      <c r="M15" s="397"/>
      <c r="N15" s="381"/>
    </row>
    <row r="16" spans="1:14" x14ac:dyDescent="0.25">
      <c r="A16" s="394" t="s">
        <v>596</v>
      </c>
      <c r="B16" s="363"/>
      <c r="C16" s="363"/>
      <c r="D16" s="363"/>
      <c r="E16" s="363"/>
      <c r="F16" s="364">
        <f t="shared" si="0"/>
        <v>0</v>
      </c>
      <c r="G16" s="364"/>
      <c r="H16" s="363"/>
      <c r="I16" s="395"/>
      <c r="J16" s="363"/>
      <c r="K16" s="363"/>
      <c r="L16" s="396"/>
      <c r="M16" s="397"/>
      <c r="N16" s="381"/>
    </row>
    <row r="17" spans="1:14" x14ac:dyDescent="0.25">
      <c r="A17" s="394" t="s">
        <v>444</v>
      </c>
      <c r="B17" s="363"/>
      <c r="C17" s="363"/>
      <c r="D17" s="363"/>
      <c r="E17" s="363"/>
      <c r="F17" s="364">
        <f t="shared" si="0"/>
        <v>0</v>
      </c>
      <c r="G17" s="364"/>
      <c r="H17" s="363"/>
      <c r="I17" s="395"/>
      <c r="J17" s="363"/>
      <c r="K17" s="363"/>
      <c r="L17" s="396"/>
      <c r="M17" s="397"/>
      <c r="N17" s="381"/>
    </row>
    <row r="18" spans="1:14" x14ac:dyDescent="0.25">
      <c r="A18" s="394" t="s">
        <v>597</v>
      </c>
      <c r="B18" s="363"/>
      <c r="C18" s="363"/>
      <c r="D18" s="363"/>
      <c r="E18" s="363"/>
      <c r="F18" s="364">
        <f t="shared" si="0"/>
        <v>0</v>
      </c>
      <c r="G18" s="364"/>
      <c r="H18" s="363"/>
      <c r="I18" s="395"/>
      <c r="J18" s="363"/>
      <c r="K18" s="363"/>
      <c r="L18" s="396"/>
      <c r="M18" s="397"/>
      <c r="N18" s="381"/>
    </row>
    <row r="19" spans="1:14" x14ac:dyDescent="0.25">
      <c r="A19" s="394" t="s">
        <v>598</v>
      </c>
      <c r="B19" s="363"/>
      <c r="C19" s="363"/>
      <c r="D19" s="363"/>
      <c r="E19" s="363"/>
      <c r="F19" s="364">
        <f t="shared" si="0"/>
        <v>0</v>
      </c>
      <c r="G19" s="364"/>
      <c r="H19" s="363"/>
      <c r="I19" s="395"/>
      <c r="J19" s="363"/>
      <c r="K19" s="363"/>
      <c r="L19" s="396"/>
      <c r="M19" s="397"/>
      <c r="N19" s="381"/>
    </row>
    <row r="20" spans="1:14" x14ac:dyDescent="0.25">
      <c r="A20" s="388" t="s">
        <v>570</v>
      </c>
      <c r="B20" s="389"/>
      <c r="C20" s="389"/>
      <c r="D20" s="389"/>
      <c r="E20" s="389"/>
      <c r="F20" s="390"/>
      <c r="G20" s="390"/>
      <c r="H20" s="389"/>
      <c r="I20" s="391"/>
      <c r="J20" s="389"/>
      <c r="K20" s="389"/>
      <c r="L20" s="392"/>
      <c r="M20" s="393"/>
      <c r="N20" s="381"/>
    </row>
    <row r="21" spans="1:14" x14ac:dyDescent="0.25">
      <c r="A21" s="394" t="s">
        <v>599</v>
      </c>
      <c r="B21" s="363"/>
      <c r="C21" s="363"/>
      <c r="D21" s="363"/>
      <c r="E21" s="363"/>
      <c r="F21" s="364">
        <f t="shared" si="0"/>
        <v>0</v>
      </c>
      <c r="G21" s="364"/>
      <c r="H21" s="363"/>
      <c r="I21" s="395"/>
      <c r="J21" s="363"/>
      <c r="K21" s="363"/>
      <c r="L21" s="396"/>
      <c r="M21" s="397"/>
      <c r="N21" s="381"/>
    </row>
    <row r="22" spans="1:14" x14ac:dyDescent="0.25">
      <c r="A22" s="394" t="s">
        <v>600</v>
      </c>
      <c r="B22" s="363"/>
      <c r="C22" s="363"/>
      <c r="D22" s="363"/>
      <c r="E22" s="363"/>
      <c r="F22" s="364">
        <f t="shared" si="0"/>
        <v>0</v>
      </c>
      <c r="G22" s="364"/>
      <c r="H22" s="363"/>
      <c r="I22" s="395"/>
      <c r="J22" s="363"/>
      <c r="K22" s="363"/>
      <c r="L22" s="396"/>
      <c r="M22" s="397"/>
      <c r="N22" s="381"/>
    </row>
    <row r="23" spans="1:14" x14ac:dyDescent="0.25">
      <c r="A23" s="398" t="s">
        <v>571</v>
      </c>
      <c r="B23" s="363"/>
      <c r="C23" s="363"/>
      <c r="D23" s="363"/>
      <c r="E23" s="363"/>
      <c r="F23" s="364">
        <f t="shared" si="0"/>
        <v>0</v>
      </c>
      <c r="G23" s="364"/>
      <c r="H23" s="363"/>
      <c r="I23" s="395"/>
      <c r="J23" s="363"/>
      <c r="K23" s="363"/>
      <c r="L23" s="396"/>
      <c r="M23" s="397"/>
      <c r="N23" s="381"/>
    </row>
    <row r="24" spans="1:14" x14ac:dyDescent="0.25">
      <c r="A24" s="394" t="s">
        <v>601</v>
      </c>
      <c r="B24" s="363"/>
      <c r="C24" s="363"/>
      <c r="D24" s="363"/>
      <c r="E24" s="363"/>
      <c r="F24" s="364">
        <f t="shared" si="0"/>
        <v>0</v>
      </c>
      <c r="G24" s="364"/>
      <c r="H24" s="363"/>
      <c r="I24" s="395"/>
      <c r="J24" s="363"/>
      <c r="K24" s="363"/>
      <c r="L24" s="396"/>
      <c r="M24" s="397"/>
      <c r="N24" s="381"/>
    </row>
    <row r="25" spans="1:14" x14ac:dyDescent="0.25">
      <c r="A25" s="394" t="s">
        <v>450</v>
      </c>
      <c r="B25" s="363"/>
      <c r="C25" s="363"/>
      <c r="D25" s="363"/>
      <c r="E25" s="363"/>
      <c r="F25" s="364">
        <f t="shared" si="0"/>
        <v>0</v>
      </c>
      <c r="G25" s="364"/>
      <c r="H25" s="363"/>
      <c r="I25" s="395"/>
      <c r="J25" s="363"/>
      <c r="K25" s="363"/>
      <c r="L25" s="396"/>
      <c r="M25" s="397"/>
      <c r="N25" s="381"/>
    </row>
    <row r="26" spans="1:14" x14ac:dyDescent="0.25">
      <c r="A26" s="394" t="s">
        <v>441</v>
      </c>
      <c r="B26" s="363"/>
      <c r="C26" s="363"/>
      <c r="D26" s="363"/>
      <c r="E26" s="363"/>
      <c r="F26" s="364">
        <f t="shared" si="0"/>
        <v>0</v>
      </c>
      <c r="G26" s="364"/>
      <c r="H26" s="363"/>
      <c r="I26" s="395"/>
      <c r="J26" s="363"/>
      <c r="K26" s="363"/>
      <c r="L26" s="396"/>
      <c r="M26" s="397"/>
      <c r="N26" s="381"/>
    </row>
    <row r="27" spans="1:14" x14ac:dyDescent="0.25">
      <c r="A27" s="394" t="s">
        <v>606</v>
      </c>
      <c r="B27" s="363"/>
      <c r="C27" s="363"/>
      <c r="D27" s="363"/>
      <c r="E27" s="363"/>
      <c r="F27" s="364">
        <f t="shared" si="0"/>
        <v>0</v>
      </c>
      <c r="G27" s="364"/>
      <c r="H27" s="363"/>
      <c r="I27" s="395"/>
      <c r="J27" s="363"/>
      <c r="K27" s="363"/>
      <c r="L27" s="396"/>
      <c r="M27" s="397"/>
      <c r="N27" s="381"/>
    </row>
    <row r="28" spans="1:14" x14ac:dyDescent="0.25">
      <c r="A28" s="394" t="s">
        <v>687</v>
      </c>
      <c r="B28" s="363"/>
      <c r="C28" s="363"/>
      <c r="D28" s="363"/>
      <c r="E28" s="363"/>
      <c r="F28" s="364">
        <f t="shared" si="0"/>
        <v>0</v>
      </c>
      <c r="G28" s="364"/>
      <c r="H28" s="363"/>
      <c r="I28" s="395"/>
      <c r="J28" s="363"/>
      <c r="K28" s="363"/>
      <c r="L28" s="396"/>
      <c r="M28" s="397"/>
      <c r="N28" s="381"/>
    </row>
    <row r="29" spans="1:14" x14ac:dyDescent="0.25">
      <c r="A29" s="394" t="s">
        <v>598</v>
      </c>
      <c r="B29" s="363"/>
      <c r="C29" s="363"/>
      <c r="D29" s="363"/>
      <c r="E29" s="363"/>
      <c r="F29" s="364">
        <f t="shared" si="0"/>
        <v>0</v>
      </c>
      <c r="G29" s="364"/>
      <c r="H29" s="363"/>
      <c r="I29" s="395"/>
      <c r="J29" s="363"/>
      <c r="K29" s="363"/>
      <c r="L29" s="396"/>
      <c r="M29" s="397"/>
      <c r="N29" s="381"/>
    </row>
    <row r="30" spans="1:14" x14ac:dyDescent="0.25">
      <c r="A30" s="388" t="s">
        <v>429</v>
      </c>
      <c r="B30" s="389"/>
      <c r="C30" s="389"/>
      <c r="D30" s="389"/>
      <c r="E30" s="389"/>
      <c r="F30" s="390"/>
      <c r="G30" s="390"/>
      <c r="H30" s="389"/>
      <c r="I30" s="391"/>
      <c r="J30" s="389"/>
      <c r="K30" s="389"/>
      <c r="L30" s="392"/>
      <c r="M30" s="393"/>
      <c r="N30" s="381"/>
    </row>
    <row r="31" spans="1:14" x14ac:dyDescent="0.25">
      <c r="A31" s="394" t="s">
        <v>602</v>
      </c>
      <c r="B31" s="363"/>
      <c r="C31" s="363"/>
      <c r="D31" s="363"/>
      <c r="E31" s="363"/>
      <c r="F31" s="364">
        <f t="shared" si="0"/>
        <v>0</v>
      </c>
      <c r="G31" s="364"/>
      <c r="H31" s="363"/>
      <c r="I31" s="395"/>
      <c r="J31" s="363"/>
      <c r="K31" s="363"/>
      <c r="L31" s="396"/>
      <c r="M31" s="397"/>
      <c r="N31" s="381"/>
    </row>
    <row r="32" spans="1:14" x14ac:dyDescent="0.25">
      <c r="A32" s="394" t="s">
        <v>603</v>
      </c>
      <c r="B32" s="363"/>
      <c r="C32" s="363"/>
      <c r="D32" s="363"/>
      <c r="E32" s="363"/>
      <c r="F32" s="364">
        <f t="shared" si="0"/>
        <v>0</v>
      </c>
      <c r="G32" s="364"/>
      <c r="H32" s="363"/>
      <c r="I32" s="395"/>
      <c r="J32" s="363"/>
      <c r="K32" s="363"/>
      <c r="L32" s="396"/>
      <c r="M32" s="397"/>
      <c r="N32" s="381"/>
    </row>
    <row r="33" spans="1:14" x14ac:dyDescent="0.25">
      <c r="A33" s="394" t="s">
        <v>598</v>
      </c>
      <c r="B33" s="363"/>
      <c r="C33" s="363"/>
      <c r="D33" s="363"/>
      <c r="E33" s="363"/>
      <c r="F33" s="364">
        <f t="shared" si="0"/>
        <v>0</v>
      </c>
      <c r="G33" s="364"/>
      <c r="H33" s="363"/>
      <c r="I33" s="395"/>
      <c r="J33" s="363"/>
      <c r="K33" s="363"/>
      <c r="L33" s="396"/>
      <c r="M33" s="397"/>
      <c r="N33" s="381"/>
    </row>
    <row r="34" spans="1:14" x14ac:dyDescent="0.25">
      <c r="A34" s="399" t="s">
        <v>489</v>
      </c>
      <c r="B34" s="389"/>
      <c r="C34" s="389"/>
      <c r="D34" s="389"/>
      <c r="E34" s="389"/>
      <c r="F34" s="390"/>
      <c r="G34" s="390"/>
      <c r="H34" s="389"/>
      <c r="I34" s="391"/>
      <c r="J34" s="389"/>
      <c r="K34" s="389"/>
      <c r="L34" s="392"/>
      <c r="M34" s="393"/>
      <c r="N34" s="381"/>
    </row>
    <row r="35" spans="1:14" x14ac:dyDescent="0.25">
      <c r="A35" s="400" t="s">
        <v>604</v>
      </c>
      <c r="B35" s="363"/>
      <c r="C35" s="363"/>
      <c r="D35" s="363"/>
      <c r="E35" s="363"/>
      <c r="F35" s="364">
        <f t="shared" si="0"/>
        <v>0</v>
      </c>
      <c r="G35" s="364"/>
      <c r="H35" s="363"/>
      <c r="I35" s="395"/>
      <c r="J35" s="363"/>
      <c r="K35" s="363"/>
      <c r="L35" s="396"/>
      <c r="M35" s="397"/>
      <c r="N35" s="381"/>
    </row>
    <row r="36" spans="1:14" x14ac:dyDescent="0.25">
      <c r="A36" s="400" t="s">
        <v>605</v>
      </c>
      <c r="B36" s="363"/>
      <c r="C36" s="363"/>
      <c r="D36" s="363"/>
      <c r="E36" s="363"/>
      <c r="F36" s="364">
        <f t="shared" si="0"/>
        <v>0</v>
      </c>
      <c r="G36" s="364"/>
      <c r="H36" s="363"/>
      <c r="I36" s="395"/>
      <c r="J36" s="363"/>
      <c r="K36" s="363"/>
      <c r="L36" s="396"/>
      <c r="M36" s="397"/>
      <c r="N36" s="381"/>
    </row>
    <row r="37" spans="1:14" x14ac:dyDescent="0.25">
      <c r="A37" s="400" t="s">
        <v>598</v>
      </c>
      <c r="B37" s="363"/>
      <c r="C37" s="363"/>
      <c r="D37" s="363"/>
      <c r="E37" s="363"/>
      <c r="F37" s="364">
        <f t="shared" si="0"/>
        <v>0</v>
      </c>
      <c r="G37" s="364"/>
      <c r="H37" s="363"/>
      <c r="I37" s="395"/>
      <c r="J37" s="363"/>
      <c r="K37" s="363"/>
      <c r="L37" s="396"/>
      <c r="M37" s="397"/>
      <c r="N37" s="381"/>
    </row>
    <row r="38" spans="1:14" x14ac:dyDescent="0.25">
      <c r="A38" s="399" t="s">
        <v>607</v>
      </c>
      <c r="B38" s="389"/>
      <c r="C38" s="389"/>
      <c r="D38" s="389"/>
      <c r="E38" s="389"/>
      <c r="F38" s="390"/>
      <c r="G38" s="390"/>
      <c r="H38" s="389"/>
      <c r="I38" s="391"/>
      <c r="J38" s="389"/>
      <c r="K38" s="389"/>
      <c r="L38" s="392"/>
      <c r="M38" s="393"/>
      <c r="N38" s="381"/>
    </row>
    <row r="39" spans="1:14" x14ac:dyDescent="0.25">
      <c r="A39" s="398" t="s">
        <v>572</v>
      </c>
      <c r="B39" s="401"/>
      <c r="C39" s="401"/>
      <c r="D39" s="401"/>
      <c r="E39" s="401"/>
      <c r="F39" s="364">
        <f t="shared" si="0"/>
        <v>0</v>
      </c>
      <c r="G39" s="364"/>
      <c r="H39" s="401"/>
      <c r="I39" s="402"/>
      <c r="J39" s="401"/>
      <c r="K39" s="401"/>
      <c r="L39" s="396"/>
      <c r="M39" s="403"/>
      <c r="N39" s="381"/>
    </row>
    <row r="40" spans="1:14" ht="15" customHeight="1" x14ac:dyDescent="0.25">
      <c r="A40" s="400" t="s">
        <v>193</v>
      </c>
      <c r="B40" s="363"/>
      <c r="C40" s="363"/>
      <c r="D40" s="363"/>
      <c r="E40" s="363"/>
      <c r="F40" s="364">
        <f t="shared" si="0"/>
        <v>0</v>
      </c>
      <c r="G40" s="364"/>
      <c r="H40" s="363"/>
      <c r="I40" s="395"/>
      <c r="J40" s="363"/>
      <c r="K40" s="363"/>
      <c r="L40" s="396"/>
      <c r="M40" s="397"/>
      <c r="N40" s="381"/>
    </row>
    <row r="41" spans="1:14" ht="15.75" thickBot="1" x14ac:dyDescent="0.3">
      <c r="A41" s="404" t="s">
        <v>188</v>
      </c>
      <c r="B41" s="405">
        <f t="shared" ref="B41:K41" si="1">SUM(B12:B40)</f>
        <v>0</v>
      </c>
      <c r="C41" s="405">
        <f t="shared" si="1"/>
        <v>0</v>
      </c>
      <c r="D41" s="405">
        <f t="shared" si="1"/>
        <v>0</v>
      </c>
      <c r="E41" s="405">
        <f t="shared" si="1"/>
        <v>0</v>
      </c>
      <c r="F41" s="405">
        <f t="shared" si="1"/>
        <v>0</v>
      </c>
      <c r="G41" s="405">
        <f t="shared" si="1"/>
        <v>0</v>
      </c>
      <c r="H41" s="405">
        <f t="shared" si="1"/>
        <v>0</v>
      </c>
      <c r="I41" s="406">
        <f t="shared" si="1"/>
        <v>0</v>
      </c>
      <c r="J41" s="407">
        <f t="shared" si="1"/>
        <v>0</v>
      </c>
      <c r="K41" s="407">
        <f t="shared" si="1"/>
        <v>0</v>
      </c>
      <c r="L41" s="408"/>
      <c r="M41" s="409"/>
      <c r="N41" s="381"/>
    </row>
    <row r="43" spans="1:14" x14ac:dyDescent="0.25">
      <c r="A43" s="338"/>
      <c r="B43" s="338"/>
      <c r="C43" s="338"/>
      <c r="D43" s="338"/>
    </row>
    <row r="44" spans="1:14" x14ac:dyDescent="0.25">
      <c r="A44" s="338"/>
      <c r="B44" s="338"/>
      <c r="C44" s="338"/>
      <c r="D44" s="338"/>
    </row>
    <row r="45" spans="1:14" x14ac:dyDescent="0.25">
      <c r="A45" s="338"/>
      <c r="B45" s="338"/>
      <c r="C45" s="338"/>
      <c r="D45" s="338"/>
    </row>
    <row r="46" spans="1:14" x14ac:dyDescent="0.25">
      <c r="A46" s="587" t="s">
        <v>328</v>
      </c>
      <c r="B46" s="587"/>
      <c r="C46" s="587"/>
      <c r="D46" s="587"/>
    </row>
    <row r="47" spans="1:14" x14ac:dyDescent="0.25">
      <c r="A47" s="586" t="s">
        <v>329</v>
      </c>
      <c r="B47" s="586"/>
      <c r="C47" s="586"/>
      <c r="D47" s="586"/>
    </row>
    <row r="48" spans="1:14" x14ac:dyDescent="0.25">
      <c r="A48" s="91"/>
      <c r="B48" s="56"/>
      <c r="C48" s="57"/>
      <c r="D48" s="57"/>
    </row>
    <row r="49" spans="1:8" x14ac:dyDescent="0.25">
      <c r="A49" s="587" t="s">
        <v>328</v>
      </c>
      <c r="B49" s="587"/>
      <c r="C49" s="587"/>
      <c r="D49" s="587"/>
    </row>
    <row r="50" spans="1:8" x14ac:dyDescent="0.25">
      <c r="A50" s="586" t="s">
        <v>329</v>
      </c>
      <c r="B50" s="586"/>
      <c r="C50" s="586"/>
      <c r="D50" s="586"/>
    </row>
    <row r="51" spans="1:8" x14ac:dyDescent="0.25">
      <c r="A51" s="338"/>
      <c r="B51" s="338"/>
      <c r="C51" s="338"/>
      <c r="D51" s="338"/>
    </row>
    <row r="52" spans="1:8" x14ac:dyDescent="0.25">
      <c r="A52" s="338"/>
      <c r="B52" s="382"/>
      <c r="C52" s="382"/>
      <c r="D52" s="382"/>
      <c r="E52" s="382"/>
      <c r="F52" s="382"/>
      <c r="G52" s="382"/>
      <c r="H52" s="382"/>
    </row>
    <row r="53" spans="1:8" ht="14.45" customHeight="1" x14ac:dyDescent="0.25">
      <c r="A53" s="338"/>
      <c r="B53" s="734"/>
      <c r="C53" s="734"/>
      <c r="D53" s="734"/>
      <c r="E53" s="734"/>
      <c r="F53" s="383"/>
      <c r="G53" s="383"/>
      <c r="H53" s="383"/>
    </row>
    <row r="54" spans="1:8" x14ac:dyDescent="0.25">
      <c r="A54" s="338"/>
      <c r="B54" s="735"/>
      <c r="C54" s="735"/>
      <c r="D54" s="735"/>
      <c r="E54" s="735"/>
      <c r="F54" s="384"/>
      <c r="G54" s="384"/>
      <c r="H54" s="384"/>
    </row>
    <row r="55" spans="1:8" x14ac:dyDescent="0.25">
      <c r="A55" s="339"/>
      <c r="B55" s="382"/>
      <c r="C55" s="382"/>
      <c r="D55" s="382"/>
      <c r="E55" s="382"/>
      <c r="F55" s="382"/>
      <c r="G55" s="382"/>
      <c r="H55" s="382"/>
    </row>
    <row r="56" spans="1:8" x14ac:dyDescent="0.25">
      <c r="A56" s="338"/>
      <c r="B56" s="338"/>
      <c r="C56" s="338"/>
      <c r="D56" s="338"/>
    </row>
    <row r="57" spans="1:8" x14ac:dyDescent="0.25">
      <c r="A57" s="334"/>
      <c r="B57" s="334"/>
      <c r="C57" s="334"/>
      <c r="D57" s="334"/>
    </row>
    <row r="58" spans="1:8" x14ac:dyDescent="0.25">
      <c r="A58" s="334"/>
      <c r="B58" s="335"/>
      <c r="C58" s="336"/>
      <c r="D58" s="337"/>
    </row>
    <row r="59" spans="1:8" x14ac:dyDescent="0.25">
      <c r="A59" s="338"/>
      <c r="B59" s="338"/>
      <c r="C59" s="338"/>
      <c r="D59" s="338"/>
    </row>
    <row r="60" spans="1:8" x14ac:dyDescent="0.25">
      <c r="A60" s="339"/>
      <c r="B60" s="338"/>
      <c r="C60" s="338"/>
      <c r="D60" s="338"/>
    </row>
    <row r="61" spans="1:8" x14ac:dyDescent="0.25">
      <c r="A61" s="338"/>
      <c r="B61" s="338"/>
      <c r="C61" s="338"/>
      <c r="D61" s="338"/>
    </row>
    <row r="62" spans="1:8" x14ac:dyDescent="0.25">
      <c r="A62" s="338"/>
      <c r="B62" s="338"/>
      <c r="C62" s="338"/>
      <c r="D62" s="338"/>
    </row>
    <row r="63" spans="1:8" x14ac:dyDescent="0.25">
      <c r="A63" s="338"/>
      <c r="B63" s="338"/>
      <c r="C63" s="338"/>
      <c r="D63" s="338"/>
    </row>
  </sheetData>
  <mergeCells count="10">
    <mergeCell ref="A4:E4"/>
    <mergeCell ref="B53:B54"/>
    <mergeCell ref="C53:C54"/>
    <mergeCell ref="D53:D54"/>
    <mergeCell ref="E53:E54"/>
    <mergeCell ref="A46:D46"/>
    <mergeCell ref="A47:D47"/>
    <mergeCell ref="A49:D49"/>
    <mergeCell ref="A50:D50"/>
    <mergeCell ref="A6:B6"/>
  </mergeCells>
  <dataValidations count="4">
    <dataValidation type="date" allowBlank="1" showInputMessage="1" showErrorMessage="1" error="Potrebno unjeti datum formata dd.mm.yyyy  !" sqref="B58" xr:uid="{7E589EA3-4511-4127-90F0-79C810662A86}">
      <formula1>42736</formula1>
      <formula2>47848</formula2>
    </dataValidation>
    <dataValidation type="list" allowBlank="1" showInputMessage="1" showErrorMessage="1" error="Izaberi ponuđenu opciju iz liste!" prompt="Izaberi" sqref="D58 D8:H8" xr:uid="{C6B69795-9956-40A0-BC04-6FF28833D95A}">
      <formula1>"Q1,Q2,Q3,Q4"</formula1>
    </dataValidation>
    <dataValidation type="custom" allowBlank="1" showInputMessage="1" showErrorMessage="1" error="Potrebno unjeti broj!" sqref="B11:E40 H11:K40" xr:uid="{7519F4A0-0154-4159-8073-A57A2FDA368A}">
      <formula1>ISNUMBER(B11)</formula1>
    </dataValidation>
    <dataValidation type="list" allowBlank="1" showInputMessage="1" showErrorMessage="1" sqref="L12:L19 L21:L29 L31:L33 L35:L37 L39:L40" xr:uid="{E2A31230-33E9-43D2-98FD-22E85962275F}">
      <formula1>"DA,NE"</formula1>
    </dataValidation>
  </dataValidation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0A9A-3F38-4483-959D-AC75CD829659}">
  <sheetPr codeName="Sheet29"/>
  <dimension ref="A2:O37"/>
  <sheetViews>
    <sheetView showGridLines="0" topLeftCell="A2" zoomScale="66" zoomScaleNormal="66" workbookViewId="0">
      <selection activeCell="C12" sqref="C12:H12"/>
    </sheetView>
  </sheetViews>
  <sheetFormatPr defaultColWidth="8.5703125" defaultRowHeight="15" x14ac:dyDescent="0.25"/>
  <cols>
    <col min="1" max="1" width="37.42578125" style="333" customWidth="1"/>
    <col min="2" max="2" width="39.85546875" style="333" customWidth="1"/>
    <col min="3" max="5" width="19.5703125" style="333" customWidth="1"/>
    <col min="6" max="6" width="24.140625" style="333" customWidth="1"/>
    <col min="7" max="8" width="19.42578125" style="333" customWidth="1"/>
    <col min="9" max="9" width="32.28515625" style="333" customWidth="1"/>
    <col min="10" max="10" width="16" style="333" customWidth="1"/>
    <col min="11" max="16384" width="8.5703125" style="333"/>
  </cols>
  <sheetData>
    <row r="2" spans="1:12" x14ac:dyDescent="0.25">
      <c r="A2" s="93" t="s">
        <v>689</v>
      </c>
      <c r="B2" s="93"/>
      <c r="C2" s="93"/>
      <c r="D2" s="93"/>
      <c r="E2" s="93"/>
      <c r="F2" s="6"/>
      <c r="G2" s="171"/>
      <c r="H2" s="171"/>
    </row>
    <row r="3" spans="1:12" x14ac:dyDescent="0.25">
      <c r="A3" s="93"/>
      <c r="B3" s="93"/>
      <c r="C3" s="93"/>
      <c r="D3" s="93"/>
      <c r="E3" s="93"/>
      <c r="F3" s="6"/>
      <c r="G3" s="171"/>
      <c r="H3" s="171"/>
    </row>
    <row r="4" spans="1:12" x14ac:dyDescent="0.25">
      <c r="A4" s="598" t="s">
        <v>175</v>
      </c>
      <c r="B4" s="598"/>
      <c r="C4" s="598"/>
      <c r="D4" s="598"/>
      <c r="E4" s="598"/>
      <c r="F4" s="598"/>
      <c r="G4" s="598"/>
      <c r="H4" s="73"/>
    </row>
    <row r="5" spans="1:12" x14ac:dyDescent="0.25">
      <c r="A5" s="28"/>
      <c r="B5" s="28"/>
      <c r="C5" s="113"/>
      <c r="D5" s="113"/>
      <c r="E5" s="73"/>
      <c r="F5" s="31"/>
      <c r="G5" s="73"/>
      <c r="H5" s="73"/>
    </row>
    <row r="6" spans="1:12" x14ac:dyDescent="0.25">
      <c r="A6" s="736" t="s">
        <v>427</v>
      </c>
      <c r="B6" s="738"/>
      <c r="C6" s="737"/>
      <c r="D6" s="588" t="s">
        <v>394</v>
      </c>
      <c r="E6" s="588"/>
      <c r="H6" s="195"/>
    </row>
    <row r="7" spans="1:12" x14ac:dyDescent="0.25">
      <c r="A7" s="592" t="s">
        <v>322</v>
      </c>
      <c r="B7" s="593"/>
      <c r="C7" s="579"/>
      <c r="D7" s="120" t="s">
        <v>323</v>
      </c>
      <c r="E7" s="121"/>
      <c r="H7" s="162"/>
      <c r="I7" s="340"/>
    </row>
    <row r="8" spans="1:12" x14ac:dyDescent="0.25">
      <c r="A8" s="592" t="s">
        <v>324</v>
      </c>
      <c r="B8" s="593"/>
      <c r="C8" s="579"/>
      <c r="D8" s="120" t="s">
        <v>326</v>
      </c>
      <c r="E8" s="123"/>
      <c r="H8" s="163"/>
      <c r="I8" s="340"/>
    </row>
    <row r="9" spans="1:12" ht="15.75" thickBot="1" x14ac:dyDescent="0.3">
      <c r="A9" s="340"/>
      <c r="B9" s="340"/>
      <c r="C9" s="340"/>
      <c r="D9" s="340"/>
      <c r="E9" s="414"/>
      <c r="F9" s="414"/>
      <c r="G9" s="414"/>
      <c r="H9" s="414"/>
      <c r="I9" s="414"/>
    </row>
    <row r="10" spans="1:12" ht="52.5" customHeight="1" x14ac:dyDescent="0.25">
      <c r="A10" s="386" t="s">
        <v>448</v>
      </c>
      <c r="B10" s="415" t="s">
        <v>449</v>
      </c>
      <c r="C10" s="387" t="s">
        <v>428</v>
      </c>
      <c r="D10" s="387" t="s">
        <v>699</v>
      </c>
      <c r="E10" s="387" t="s">
        <v>700</v>
      </c>
      <c r="F10" s="387" t="s">
        <v>451</v>
      </c>
      <c r="G10" s="387" t="s">
        <v>713</v>
      </c>
      <c r="H10" s="416" t="s">
        <v>488</v>
      </c>
      <c r="I10" s="417" t="s">
        <v>194</v>
      </c>
    </row>
    <row r="11" spans="1:12" ht="27" customHeight="1" x14ac:dyDescent="0.25">
      <c r="A11" s="394" t="s">
        <v>192</v>
      </c>
      <c r="B11" s="418"/>
      <c r="C11" s="419"/>
      <c r="D11" s="419"/>
      <c r="E11" s="419"/>
      <c r="F11" s="419"/>
      <c r="G11" s="580"/>
      <c r="H11" s="420"/>
      <c r="I11" s="421"/>
      <c r="J11" s="411"/>
      <c r="L11" s="10"/>
    </row>
    <row r="12" spans="1:12" ht="22.5" customHeight="1" x14ac:dyDescent="0.25">
      <c r="A12" s="394" t="s">
        <v>440</v>
      </c>
      <c r="B12" s="418"/>
      <c r="C12" s="419"/>
      <c r="D12" s="419"/>
      <c r="E12" s="419"/>
      <c r="F12" s="419"/>
      <c r="G12" s="580"/>
      <c r="H12" s="420"/>
      <c r="I12" s="421"/>
      <c r="J12" s="411"/>
      <c r="L12" s="11"/>
    </row>
    <row r="13" spans="1:12" ht="24.6" customHeight="1" x14ac:dyDescent="0.25">
      <c r="A13" s="394" t="s">
        <v>445</v>
      </c>
      <c r="B13" s="418"/>
      <c r="C13" s="419"/>
      <c r="D13" s="419"/>
      <c r="E13" s="419"/>
      <c r="F13" s="419"/>
      <c r="G13" s="580"/>
      <c r="H13" s="420"/>
      <c r="I13" s="421"/>
      <c r="J13" s="411"/>
      <c r="L13" s="11"/>
    </row>
    <row r="14" spans="1:12" ht="22.5" customHeight="1" x14ac:dyDescent="0.25">
      <c r="A14" s="394" t="s">
        <v>446</v>
      </c>
      <c r="B14" s="418"/>
      <c r="C14" s="419"/>
      <c r="D14" s="419"/>
      <c r="E14" s="419"/>
      <c r="F14" s="419"/>
      <c r="G14" s="580"/>
      <c r="H14" s="420"/>
      <c r="I14" s="421"/>
      <c r="J14" s="411"/>
      <c r="L14" s="11"/>
    </row>
    <row r="15" spans="1:12" ht="21.95" customHeight="1" x14ac:dyDescent="0.25">
      <c r="A15" s="394" t="s">
        <v>447</v>
      </c>
      <c r="B15" s="418"/>
      <c r="C15" s="419"/>
      <c r="D15" s="419"/>
      <c r="E15" s="419"/>
      <c r="F15" s="419"/>
      <c r="G15" s="580"/>
      <c r="H15" s="420"/>
      <c r="I15" s="421"/>
      <c r="J15" s="411"/>
      <c r="L15" s="11"/>
    </row>
    <row r="16" spans="1:12" ht="23.45" customHeight="1" x14ac:dyDescent="0.25">
      <c r="A16" s="394" t="s">
        <v>438</v>
      </c>
      <c r="B16" s="418"/>
      <c r="C16" s="419"/>
      <c r="D16" s="419"/>
      <c r="E16" s="419"/>
      <c r="F16" s="419"/>
      <c r="G16" s="580"/>
      <c r="H16" s="420"/>
      <c r="I16" s="421"/>
      <c r="J16" s="411"/>
      <c r="L16" s="11"/>
    </row>
    <row r="17" spans="1:15" ht="22.5" customHeight="1" x14ac:dyDescent="0.25">
      <c r="A17" s="394" t="s">
        <v>439</v>
      </c>
      <c r="B17" s="422"/>
      <c r="C17" s="419"/>
      <c r="D17" s="419"/>
      <c r="E17" s="419"/>
      <c r="F17" s="419"/>
      <c r="G17" s="580"/>
      <c r="H17" s="420"/>
      <c r="I17" s="421"/>
      <c r="J17" s="411"/>
    </row>
    <row r="18" spans="1:15" ht="24.95" customHeight="1" thickBot="1" x14ac:dyDescent="0.3">
      <c r="A18" s="423" t="s">
        <v>188</v>
      </c>
      <c r="B18" s="424"/>
      <c r="C18" s="425">
        <f>SUM(C11:C17)</f>
        <v>0</v>
      </c>
      <c r="D18" s="425">
        <f>SUM(D11:D17)</f>
        <v>0</v>
      </c>
      <c r="E18" s="425">
        <f t="shared" ref="E18:H18" si="0">SUM(E11:E17)</f>
        <v>0</v>
      </c>
      <c r="F18" s="425">
        <f t="shared" si="0"/>
        <v>0</v>
      </c>
      <c r="G18" s="426">
        <f t="shared" si="0"/>
        <v>0</v>
      </c>
      <c r="H18" s="425">
        <f t="shared" si="0"/>
        <v>0</v>
      </c>
      <c r="I18" s="427"/>
    </row>
    <row r="21" spans="1:15" x14ac:dyDescent="0.25">
      <c r="A21" s="338"/>
      <c r="B21" s="338"/>
      <c r="C21" s="338"/>
      <c r="D21" s="338"/>
      <c r="E21" s="338"/>
      <c r="F21" s="338"/>
      <c r="G21" s="338"/>
      <c r="H21" s="338"/>
      <c r="O21" s="410"/>
    </row>
    <row r="22" spans="1:15" x14ac:dyDescent="0.25">
      <c r="A22" s="338"/>
      <c r="B22" s="338"/>
      <c r="C22" s="338"/>
      <c r="D22" s="338"/>
      <c r="E22" s="338"/>
      <c r="F22" s="412"/>
      <c r="G22" s="412"/>
      <c r="H22" s="412"/>
    </row>
    <row r="23" spans="1:15" x14ac:dyDescent="0.25">
      <c r="A23" s="587" t="s">
        <v>328</v>
      </c>
      <c r="B23" s="587"/>
      <c r="C23" s="587"/>
      <c r="D23" s="587"/>
      <c r="E23" s="587"/>
      <c r="F23" s="587"/>
      <c r="G23" s="587"/>
      <c r="H23" s="206"/>
      <c r="J23" s="411"/>
    </row>
    <row r="24" spans="1:15" x14ac:dyDescent="0.25">
      <c r="A24" s="586" t="s">
        <v>329</v>
      </c>
      <c r="B24" s="586"/>
      <c r="C24" s="586"/>
      <c r="D24" s="586"/>
      <c r="E24" s="586"/>
      <c r="F24" s="586"/>
      <c r="G24" s="586"/>
      <c r="H24" s="207"/>
      <c r="N24" s="410"/>
    </row>
    <row r="25" spans="1:15" x14ac:dyDescent="0.25">
      <c r="A25" s="91"/>
      <c r="B25" s="91"/>
      <c r="C25" s="56"/>
      <c r="D25" s="379"/>
      <c r="E25" s="57"/>
      <c r="F25" s="57"/>
      <c r="G25" s="57"/>
      <c r="H25" s="57"/>
    </row>
    <row r="26" spans="1:15" x14ac:dyDescent="0.25">
      <c r="A26" s="587" t="s">
        <v>328</v>
      </c>
      <c r="B26" s="587"/>
      <c r="C26" s="587"/>
      <c r="D26" s="587"/>
      <c r="E26" s="587"/>
      <c r="F26" s="587"/>
      <c r="G26" s="587"/>
      <c r="H26" s="206"/>
      <c r="I26" s="338"/>
    </row>
    <row r="27" spans="1:15" x14ac:dyDescent="0.25">
      <c r="A27" s="586" t="s">
        <v>329</v>
      </c>
      <c r="B27" s="586"/>
      <c r="C27" s="586"/>
      <c r="D27" s="586"/>
      <c r="E27" s="586"/>
      <c r="F27" s="586"/>
      <c r="G27" s="586"/>
      <c r="H27" s="207"/>
      <c r="I27" s="338"/>
    </row>
    <row r="28" spans="1:15" x14ac:dyDescent="0.25">
      <c r="A28" s="339"/>
      <c r="B28" s="339"/>
      <c r="C28" s="338"/>
      <c r="D28" s="338"/>
      <c r="E28" s="338"/>
      <c r="F28" s="338"/>
      <c r="G28" s="338"/>
      <c r="H28" s="338"/>
      <c r="I28" s="338"/>
    </row>
    <row r="29" spans="1:15" x14ac:dyDescent="0.25">
      <c r="A29" s="338"/>
      <c r="B29" s="338"/>
      <c r="C29" s="338"/>
      <c r="D29" s="338"/>
      <c r="E29" s="338"/>
      <c r="F29" s="338"/>
      <c r="G29" s="338"/>
      <c r="H29" s="338"/>
      <c r="I29" s="338"/>
    </row>
    <row r="30" spans="1:15" x14ac:dyDescent="0.25">
      <c r="A30" s="334"/>
      <c r="B30" s="334"/>
      <c r="C30" s="334"/>
      <c r="D30" s="334"/>
      <c r="E30" s="334"/>
      <c r="F30" s="334"/>
      <c r="G30" s="338"/>
      <c r="H30" s="338"/>
      <c r="I30" s="338"/>
    </row>
    <row r="31" spans="1:15" x14ac:dyDescent="0.25">
      <c r="A31" s="334"/>
      <c r="B31" s="334"/>
      <c r="C31" s="335"/>
      <c r="D31" s="335"/>
      <c r="E31" s="336"/>
      <c r="F31" s="60"/>
      <c r="G31" s="338"/>
      <c r="H31" s="338"/>
      <c r="I31" s="338"/>
    </row>
    <row r="32" spans="1:15" x14ac:dyDescent="0.25">
      <c r="A32" s="338"/>
      <c r="B32" s="338"/>
      <c r="C32" s="338"/>
      <c r="D32" s="338"/>
      <c r="E32" s="338"/>
      <c r="F32" s="338"/>
      <c r="G32" s="338"/>
      <c r="H32" s="338"/>
      <c r="I32" s="338"/>
    </row>
    <row r="33" spans="1:9" ht="18.75" x14ac:dyDescent="0.3">
      <c r="A33" s="339"/>
      <c r="B33" s="339"/>
      <c r="C33" s="338"/>
      <c r="D33" s="338"/>
      <c r="E33" s="338"/>
      <c r="F33" s="338"/>
      <c r="G33" s="413"/>
      <c r="H33" s="413"/>
      <c r="I33" s="338"/>
    </row>
    <row r="34" spans="1:9" x14ac:dyDescent="0.25">
      <c r="A34" s="338"/>
      <c r="B34" s="338"/>
      <c r="C34" s="338"/>
      <c r="D34" s="338"/>
      <c r="E34" s="338"/>
      <c r="F34" s="338"/>
      <c r="G34" s="338"/>
      <c r="H34" s="338"/>
      <c r="I34" s="338"/>
    </row>
    <row r="35" spans="1:9" x14ac:dyDescent="0.25">
      <c r="A35" s="338"/>
      <c r="B35" s="338"/>
      <c r="C35" s="338"/>
      <c r="D35" s="338"/>
      <c r="E35" s="338"/>
      <c r="F35" s="338"/>
      <c r="G35" s="338"/>
      <c r="H35" s="338"/>
      <c r="I35" s="338"/>
    </row>
    <row r="36" spans="1:9" x14ac:dyDescent="0.25">
      <c r="A36" s="338"/>
      <c r="B36" s="338"/>
      <c r="C36" s="338"/>
      <c r="D36" s="338"/>
      <c r="E36" s="338"/>
      <c r="F36" s="338"/>
      <c r="G36" s="338"/>
      <c r="H36" s="338"/>
      <c r="I36" s="338"/>
    </row>
    <row r="37" spans="1:9" x14ac:dyDescent="0.25">
      <c r="A37" s="338"/>
      <c r="B37" s="338"/>
      <c r="C37" s="338"/>
      <c r="D37" s="338"/>
      <c r="E37" s="338"/>
      <c r="F37" s="338"/>
      <c r="G37" s="338"/>
      <c r="H37" s="338"/>
      <c r="I37" s="338"/>
    </row>
  </sheetData>
  <mergeCells count="9">
    <mergeCell ref="A24:G24"/>
    <mergeCell ref="A26:G26"/>
    <mergeCell ref="A27:G27"/>
    <mergeCell ref="A4:G4"/>
    <mergeCell ref="A23:G23"/>
    <mergeCell ref="A7:B7"/>
    <mergeCell ref="A8:B8"/>
    <mergeCell ref="A6:C6"/>
    <mergeCell ref="D6:E6"/>
  </mergeCells>
  <dataValidations count="2">
    <dataValidation type="list" allowBlank="1" showInputMessage="1" showErrorMessage="1" error="Izaberi ponuđenu opciju iz liste!" prompt="Izaberi" sqref="F31 H8 E8" xr:uid="{91A21869-5547-4F14-B5B3-B62A56E7FCDC}">
      <formula1>"Q1,Q2,Q3,Q4"</formula1>
    </dataValidation>
    <dataValidation type="date" allowBlank="1" showInputMessage="1" showErrorMessage="1" error="Potrebno unjeti datum formata dd.mm.yyyy  !" sqref="C31:D31" xr:uid="{7E59968C-22A6-47D8-80A9-E1196FF3B1DE}">
      <formula1>42736</formula1>
      <formula2>47848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99DA36C-9C7B-4AF8-91DE-9BDFA759F415}">
          <x14:formula1>
            <xm:f>Liste!$A$76:$A$83</xm:f>
          </x14:formula1>
          <xm:sqref>B12</xm:sqref>
        </x14:dataValidation>
        <x14:dataValidation type="list" allowBlank="1" showInputMessage="1" showErrorMessage="1" xr:uid="{92B44DE2-A653-4CE5-ADDF-6BCA889AEAD0}">
          <x14:formula1>
            <xm:f>Liste!$A$88:$A$91</xm:f>
          </x14:formula1>
          <xm:sqref>B13</xm:sqref>
        </x14:dataValidation>
        <x14:dataValidation type="list" allowBlank="1" showInputMessage="1" showErrorMessage="1" xr:uid="{E21E02DB-3107-4E28-8CC6-8A47ABB68388}">
          <x14:formula1>
            <xm:f>Liste!$A$96:$A$99</xm:f>
          </x14:formula1>
          <xm:sqref>B16</xm:sqref>
        </x14:dataValidation>
        <x14:dataValidation type="list" allowBlank="1" showInputMessage="1" showErrorMessage="1" xr:uid="{89E70E9C-5ECC-4687-B2B8-CF1323245A2A}">
          <x14:formula1>
            <xm:f>Liste!$A$104:$A$108</xm:f>
          </x14:formula1>
          <xm:sqref>B15</xm:sqref>
        </x14:dataValidation>
        <x14:dataValidation type="list" allowBlank="1" showInputMessage="1" showErrorMessage="1" xr:uid="{A1D505BD-E4F8-4634-A635-1625B58A6DA4}">
          <x14:formula1>
            <xm:f>Liste!$A$113:$A$116</xm:f>
          </x14:formula1>
          <xm:sqref>B14</xm:sqref>
        </x14:dataValidation>
        <x14:dataValidation type="list" allowBlank="1" showInputMessage="1" showErrorMessage="1" xr:uid="{2ABD3E8E-00D5-4937-A2BC-E7A54B9BDAEE}">
          <x14:formula1>
            <xm:f>Liste!$A$121:$A$126</xm:f>
          </x14:formula1>
          <xm:sqref>B11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3DBD-A0DD-4CA3-82CA-4E0F053D9C55}">
  <sheetPr codeName="Sheet31"/>
  <dimension ref="A2:I42"/>
  <sheetViews>
    <sheetView showGridLines="0" zoomScale="80" zoomScaleNormal="80" workbookViewId="0">
      <selection activeCell="B12" sqref="B12:E12"/>
    </sheetView>
  </sheetViews>
  <sheetFormatPr defaultColWidth="8.5703125" defaultRowHeight="15" x14ac:dyDescent="0.25"/>
  <cols>
    <col min="1" max="1" width="61" style="333" customWidth="1"/>
    <col min="2" max="2" width="26.42578125" style="333" customWidth="1"/>
    <col min="3" max="3" width="23" style="333" customWidth="1"/>
    <col min="4" max="4" width="24.42578125" style="333" customWidth="1"/>
    <col min="5" max="5" width="21.42578125" style="333" customWidth="1"/>
    <col min="6" max="16384" width="8.5703125" style="333"/>
  </cols>
  <sheetData>
    <row r="2" spans="1:9" x14ac:dyDescent="0.25">
      <c r="A2" s="93" t="s">
        <v>689</v>
      </c>
      <c r="B2" s="93"/>
      <c r="C2" s="93"/>
      <c r="D2" s="6"/>
      <c r="E2" s="171"/>
    </row>
    <row r="3" spans="1:9" x14ac:dyDescent="0.25">
      <c r="A3" s="93"/>
      <c r="B3" s="93"/>
      <c r="C3" s="93"/>
      <c r="D3" s="6"/>
      <c r="E3" s="171"/>
    </row>
    <row r="4" spans="1:9" x14ac:dyDescent="0.25">
      <c r="A4" s="598" t="s">
        <v>175</v>
      </c>
      <c r="B4" s="598"/>
      <c r="C4" s="598"/>
      <c r="D4" s="598"/>
      <c r="E4" s="598"/>
    </row>
    <row r="5" spans="1:9" x14ac:dyDescent="0.25">
      <c r="A5" s="28"/>
      <c r="B5" s="113"/>
      <c r="C5" s="73"/>
      <c r="D5" s="31"/>
      <c r="E5" s="73"/>
    </row>
    <row r="6" spans="1:9" x14ac:dyDescent="0.25">
      <c r="A6" s="616" t="s">
        <v>400</v>
      </c>
      <c r="B6" s="617"/>
      <c r="C6" s="618"/>
      <c r="D6" s="616" t="s">
        <v>395</v>
      </c>
      <c r="E6" s="618"/>
    </row>
    <row r="7" spans="1:9" x14ac:dyDescent="0.25">
      <c r="A7" s="621" t="s">
        <v>322</v>
      </c>
      <c r="B7" s="621"/>
      <c r="C7" s="121"/>
      <c r="D7" s="120" t="s">
        <v>323</v>
      </c>
      <c r="E7" s="121"/>
    </row>
    <row r="8" spans="1:9" x14ac:dyDescent="0.25">
      <c r="A8" s="621" t="s">
        <v>324</v>
      </c>
      <c r="B8" s="621"/>
      <c r="C8" s="121"/>
      <c r="D8" s="120" t="s">
        <v>326</v>
      </c>
      <c r="E8" s="123"/>
    </row>
    <row r="9" spans="1:9" ht="15.75" thickBot="1" x14ac:dyDescent="0.3">
      <c r="A9" s="340"/>
      <c r="B9" s="340"/>
      <c r="C9" s="340"/>
      <c r="D9" s="340"/>
      <c r="E9" s="340"/>
    </row>
    <row r="10" spans="1:9" ht="25.5" x14ac:dyDescent="0.25">
      <c r="A10" s="428" t="s">
        <v>195</v>
      </c>
      <c r="B10" s="429" t="s">
        <v>196</v>
      </c>
      <c r="C10" s="429" t="s">
        <v>714</v>
      </c>
      <c r="D10" s="429" t="s">
        <v>197</v>
      </c>
      <c r="E10" s="430" t="s">
        <v>714</v>
      </c>
    </row>
    <row r="11" spans="1:9" x14ac:dyDescent="0.25">
      <c r="A11" s="400" t="s">
        <v>396</v>
      </c>
      <c r="B11" s="431"/>
      <c r="C11" s="395"/>
      <c r="D11" s="431"/>
      <c r="E11" s="432"/>
      <c r="I11" s="410"/>
    </row>
    <row r="12" spans="1:9" x14ac:dyDescent="0.25">
      <c r="A12" s="400" t="s">
        <v>397</v>
      </c>
      <c r="B12" s="431"/>
      <c r="C12" s="395"/>
      <c r="D12" s="431"/>
      <c r="E12" s="432"/>
    </row>
    <row r="13" spans="1:9" x14ac:dyDescent="0.25">
      <c r="A13" s="433" t="s">
        <v>398</v>
      </c>
      <c r="B13" s="434"/>
      <c r="C13" s="435"/>
      <c r="D13" s="434"/>
      <c r="E13" s="436"/>
    </row>
    <row r="14" spans="1:9" x14ac:dyDescent="0.25">
      <c r="A14" s="433" t="s">
        <v>682</v>
      </c>
      <c r="B14" s="434"/>
      <c r="C14" s="435"/>
      <c r="D14" s="434"/>
      <c r="E14" s="436"/>
    </row>
    <row r="15" spans="1:9" ht="15.75" thickBot="1" x14ac:dyDescent="0.3">
      <c r="A15" s="423" t="s">
        <v>399</v>
      </c>
      <c r="B15" s="437"/>
      <c r="C15" s="438"/>
      <c r="D15" s="437"/>
      <c r="E15" s="439"/>
    </row>
    <row r="18" spans="1:9" x14ac:dyDescent="0.25">
      <c r="A18" s="338"/>
      <c r="B18" s="338"/>
      <c r="C18" s="338"/>
      <c r="D18" s="338"/>
      <c r="E18" s="338"/>
      <c r="I18" s="410"/>
    </row>
    <row r="19" spans="1:9" x14ac:dyDescent="0.25">
      <c r="A19" s="338"/>
      <c r="B19" s="338"/>
      <c r="C19" s="338"/>
      <c r="D19" s="338"/>
      <c r="E19" s="338"/>
    </row>
    <row r="20" spans="1:9" x14ac:dyDescent="0.25">
      <c r="A20" s="587" t="s">
        <v>328</v>
      </c>
      <c r="B20" s="587"/>
      <c r="C20" s="587"/>
      <c r="D20" s="587"/>
      <c r="E20" s="587"/>
    </row>
    <row r="21" spans="1:9" x14ac:dyDescent="0.25">
      <c r="A21" s="586" t="s">
        <v>329</v>
      </c>
      <c r="B21" s="586"/>
      <c r="C21" s="586"/>
      <c r="D21" s="586"/>
      <c r="E21" s="586"/>
    </row>
    <row r="22" spans="1:9" x14ac:dyDescent="0.25">
      <c r="A22" s="91"/>
      <c r="B22" s="56"/>
      <c r="C22" s="57"/>
      <c r="D22" s="57"/>
      <c r="E22" s="57"/>
    </row>
    <row r="23" spans="1:9" x14ac:dyDescent="0.25">
      <c r="A23" s="587" t="s">
        <v>328</v>
      </c>
      <c r="B23" s="587"/>
      <c r="C23" s="587"/>
      <c r="D23" s="587"/>
      <c r="E23" s="587"/>
    </row>
    <row r="24" spans="1:9" x14ac:dyDescent="0.25">
      <c r="A24" s="586" t="s">
        <v>329</v>
      </c>
      <c r="B24" s="586"/>
      <c r="C24" s="586"/>
      <c r="D24" s="586"/>
      <c r="E24" s="586"/>
    </row>
    <row r="25" spans="1:9" x14ac:dyDescent="0.25">
      <c r="A25" s="338"/>
      <c r="B25" s="338"/>
      <c r="C25" s="338"/>
      <c r="D25" s="338"/>
      <c r="E25" s="338"/>
    </row>
    <row r="26" spans="1:9" x14ac:dyDescent="0.25">
      <c r="A26" s="338"/>
      <c r="B26" s="338"/>
      <c r="C26" s="338"/>
      <c r="D26" s="338"/>
      <c r="E26" s="338"/>
    </row>
    <row r="27" spans="1:9" x14ac:dyDescent="0.25">
      <c r="A27" s="339"/>
      <c r="B27" s="338"/>
      <c r="C27" s="338"/>
      <c r="D27" s="338"/>
      <c r="E27" s="338"/>
    </row>
    <row r="28" spans="1:9" x14ac:dyDescent="0.25">
      <c r="A28" s="338"/>
      <c r="B28" s="338"/>
      <c r="C28" s="338"/>
      <c r="D28" s="338"/>
      <c r="E28" s="338"/>
    </row>
    <row r="29" spans="1:9" x14ac:dyDescent="0.25">
      <c r="A29" s="334"/>
      <c r="B29" s="334"/>
      <c r="C29" s="334"/>
      <c r="D29" s="334"/>
      <c r="E29" s="338"/>
    </row>
    <row r="30" spans="1:9" x14ac:dyDescent="0.25">
      <c r="A30" s="334"/>
      <c r="B30" s="335"/>
      <c r="C30" s="336"/>
      <c r="D30" s="337"/>
      <c r="E30" s="338"/>
    </row>
    <row r="31" spans="1:9" x14ac:dyDescent="0.25">
      <c r="A31" s="338"/>
      <c r="B31" s="338"/>
      <c r="C31" s="338"/>
      <c r="D31" s="338"/>
      <c r="E31" s="338"/>
    </row>
    <row r="32" spans="1:9" x14ac:dyDescent="0.25">
      <c r="A32" s="339"/>
      <c r="B32" s="338"/>
      <c r="C32" s="338"/>
      <c r="D32" s="338"/>
      <c r="E32" s="338"/>
    </row>
    <row r="33" spans="1:5" x14ac:dyDescent="0.25">
      <c r="A33" s="338"/>
      <c r="B33" s="338"/>
      <c r="C33" s="338"/>
      <c r="D33" s="338"/>
      <c r="E33" s="338"/>
    </row>
    <row r="34" spans="1:5" x14ac:dyDescent="0.25">
      <c r="A34" s="338"/>
      <c r="B34" s="338"/>
      <c r="C34" s="338"/>
      <c r="D34" s="338"/>
      <c r="E34" s="338"/>
    </row>
    <row r="35" spans="1:5" x14ac:dyDescent="0.25">
      <c r="A35" s="338"/>
      <c r="B35" s="338"/>
      <c r="C35" s="338"/>
      <c r="D35" s="338"/>
      <c r="E35" s="338"/>
    </row>
    <row r="36" spans="1:5" x14ac:dyDescent="0.25">
      <c r="A36" s="338"/>
      <c r="B36" s="338"/>
      <c r="C36" s="338"/>
      <c r="D36" s="338"/>
      <c r="E36" s="338"/>
    </row>
    <row r="37" spans="1:5" x14ac:dyDescent="0.25">
      <c r="A37" s="338"/>
      <c r="B37" s="338"/>
      <c r="C37" s="338"/>
      <c r="D37" s="338"/>
      <c r="E37" s="338"/>
    </row>
    <row r="38" spans="1:5" x14ac:dyDescent="0.25">
      <c r="A38" s="338"/>
      <c r="B38" s="338"/>
      <c r="C38" s="338"/>
      <c r="D38" s="338"/>
      <c r="E38" s="338"/>
    </row>
    <row r="39" spans="1:5" x14ac:dyDescent="0.25">
      <c r="A39" s="338"/>
      <c r="B39" s="338"/>
      <c r="C39" s="338"/>
      <c r="D39" s="338"/>
      <c r="E39" s="338"/>
    </row>
    <row r="40" spans="1:5" x14ac:dyDescent="0.25">
      <c r="A40" s="338"/>
      <c r="B40" s="338"/>
      <c r="C40" s="338"/>
      <c r="D40" s="338"/>
      <c r="E40" s="338"/>
    </row>
    <row r="41" spans="1:5" x14ac:dyDescent="0.25">
      <c r="A41" s="338"/>
      <c r="B41" s="338"/>
      <c r="C41" s="338"/>
      <c r="D41" s="338"/>
      <c r="E41" s="338"/>
    </row>
    <row r="42" spans="1:5" x14ac:dyDescent="0.25">
      <c r="A42" s="338"/>
      <c r="B42" s="338"/>
      <c r="C42" s="338"/>
      <c r="D42" s="338"/>
      <c r="E42" s="338"/>
    </row>
  </sheetData>
  <mergeCells count="9">
    <mergeCell ref="A23:E23"/>
    <mergeCell ref="A24:E24"/>
    <mergeCell ref="A4:E4"/>
    <mergeCell ref="A6:C6"/>
    <mergeCell ref="D6:E6"/>
    <mergeCell ref="A7:B7"/>
    <mergeCell ref="A8:B8"/>
    <mergeCell ref="A20:E20"/>
    <mergeCell ref="A21:E21"/>
  </mergeCells>
  <dataValidations count="3">
    <dataValidation type="date" allowBlank="1" showInputMessage="1" showErrorMessage="1" error="Potrebno unjeti datum formata dd.mm.yyyy  !" sqref="B30" xr:uid="{21DDB781-66E5-4715-9841-20EAD11801A6}">
      <formula1>42736</formula1>
      <formula2>47848</formula2>
    </dataValidation>
    <dataValidation type="list" allowBlank="1" showInputMessage="1" showErrorMessage="1" error="Izaberi ponuđenu opciju iz liste!" prompt="Izaberi" sqref="D30 E8" xr:uid="{B6B9BE0A-E41E-496B-BFAF-52C4BEFBBDD2}">
      <formula1>"Q1,Q2,Q3,Q4"</formula1>
    </dataValidation>
    <dataValidation type="custom" allowBlank="1" showInputMessage="1" showErrorMessage="1" error="Potrebno unjeti broj!" sqref="B11:E15" xr:uid="{1AA1AA2F-F1A8-44FE-907A-FCF1824C76E3}">
      <formula1>ISNUMBER(B11)</formula1>
    </dataValidation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75A-6316-4E15-8CAA-4F8DDC455D27}">
  <sheetPr codeName="Sheet32"/>
  <dimension ref="A2:P34"/>
  <sheetViews>
    <sheetView showGridLines="0" zoomScale="65" zoomScaleNormal="65" workbookViewId="0">
      <selection activeCell="K15" sqref="K15"/>
    </sheetView>
  </sheetViews>
  <sheetFormatPr defaultColWidth="8.5703125" defaultRowHeight="15" x14ac:dyDescent="0.25"/>
  <cols>
    <col min="1" max="1" width="34.42578125" style="333" customWidth="1"/>
    <col min="2" max="2" width="22.7109375" style="333" customWidth="1"/>
    <col min="3" max="3" width="13.85546875" style="333" customWidth="1"/>
    <col min="4" max="4" width="20.140625" style="333" customWidth="1"/>
    <col min="5" max="5" width="10.42578125" style="333" customWidth="1"/>
    <col min="6" max="6" width="16" style="333" customWidth="1"/>
    <col min="7" max="7" width="21.42578125" style="333" customWidth="1"/>
    <col min="8" max="8" width="10.5703125" style="333" customWidth="1"/>
    <col min="9" max="9" width="14.85546875" style="333" customWidth="1"/>
    <col min="10" max="10" width="13.140625" style="333" customWidth="1"/>
    <col min="11" max="11" width="18.5703125" style="333" customWidth="1"/>
    <col min="12" max="12" width="19.7109375" style="333" customWidth="1"/>
    <col min="13" max="13" width="9.85546875" style="333" customWidth="1"/>
    <col min="14" max="14" width="15.140625" style="333" customWidth="1"/>
    <col min="15" max="15" width="13" style="333" customWidth="1"/>
    <col min="16" max="16" width="16.140625" style="333" customWidth="1"/>
    <col min="17" max="16384" width="8.5703125" style="333"/>
  </cols>
  <sheetData>
    <row r="2" spans="1:16" ht="14.1" customHeight="1" x14ac:dyDescent="0.35">
      <c r="A2" s="93" t="s">
        <v>689</v>
      </c>
      <c r="B2" s="93"/>
      <c r="C2" s="93"/>
      <c r="D2" s="6"/>
      <c r="E2" s="171"/>
      <c r="J2" s="440"/>
      <c r="K2" s="440"/>
      <c r="L2" s="440"/>
      <c r="M2" s="441"/>
      <c r="N2" s="441"/>
    </row>
    <row r="3" spans="1:16" ht="15" customHeight="1" x14ac:dyDescent="0.35">
      <c r="A3" s="93"/>
      <c r="B3" s="93"/>
      <c r="C3" s="93"/>
      <c r="D3" s="6"/>
      <c r="E3" s="171"/>
      <c r="J3" s="440"/>
      <c r="K3" s="440"/>
      <c r="L3" s="440"/>
      <c r="M3" s="441"/>
      <c r="N3" s="441"/>
    </row>
    <row r="4" spans="1:16" x14ac:dyDescent="0.25">
      <c r="A4" s="598" t="s">
        <v>198</v>
      </c>
      <c r="B4" s="598"/>
      <c r="C4" s="598"/>
      <c r="D4" s="598"/>
      <c r="E4" s="598"/>
    </row>
    <row r="5" spans="1:16" x14ac:dyDescent="0.25">
      <c r="A5" s="28"/>
      <c r="B5" s="113"/>
      <c r="C5" s="73"/>
      <c r="D5" s="31"/>
      <c r="E5" s="73"/>
    </row>
    <row r="6" spans="1:16" x14ac:dyDescent="0.25">
      <c r="A6" s="616" t="s">
        <v>425</v>
      </c>
      <c r="B6" s="617"/>
      <c r="C6" s="618"/>
      <c r="D6" s="588" t="s">
        <v>401</v>
      </c>
      <c r="E6" s="588"/>
      <c r="F6" s="588"/>
    </row>
    <row r="7" spans="1:16" x14ac:dyDescent="0.25">
      <c r="A7" s="621" t="s">
        <v>322</v>
      </c>
      <c r="B7" s="621"/>
      <c r="C7" s="121"/>
      <c r="D7" s="120" t="s">
        <v>323</v>
      </c>
      <c r="E7" s="640"/>
      <c r="F7" s="640"/>
      <c r="G7" s="340"/>
      <c r="H7" s="340"/>
      <c r="I7" s="340"/>
      <c r="J7" s="340"/>
      <c r="K7" s="340"/>
      <c r="L7" s="340"/>
      <c r="M7" s="340"/>
      <c r="N7" s="340"/>
      <c r="O7" s="340"/>
      <c r="P7" s="340"/>
    </row>
    <row r="8" spans="1:16" x14ac:dyDescent="0.25">
      <c r="A8" s="621" t="s">
        <v>324</v>
      </c>
      <c r="B8" s="621"/>
      <c r="C8" s="121"/>
      <c r="D8" s="120" t="s">
        <v>326</v>
      </c>
      <c r="E8" s="594"/>
      <c r="F8" s="596"/>
      <c r="G8" s="340"/>
      <c r="H8" s="340"/>
      <c r="I8" s="340"/>
      <c r="J8" s="340"/>
      <c r="K8" s="340"/>
      <c r="L8" s="340"/>
      <c r="M8" s="340"/>
      <c r="N8" s="340"/>
      <c r="O8" s="340"/>
      <c r="P8" s="340"/>
    </row>
    <row r="9" spans="1:16" ht="15.75" thickBot="1" x14ac:dyDescent="0.3">
      <c r="A9" s="340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</row>
    <row r="10" spans="1:16" ht="15.75" thickBot="1" x14ac:dyDescent="0.3">
      <c r="A10" s="746"/>
      <c r="B10" s="741" t="s">
        <v>199</v>
      </c>
      <c r="C10" s="742"/>
      <c r="D10" s="742"/>
      <c r="E10" s="742"/>
      <c r="F10" s="743"/>
      <c r="G10" s="742" t="s">
        <v>200</v>
      </c>
      <c r="H10" s="742"/>
      <c r="I10" s="742"/>
      <c r="J10" s="742"/>
      <c r="K10" s="743"/>
      <c r="L10" s="741" t="s">
        <v>188</v>
      </c>
      <c r="M10" s="742"/>
      <c r="N10" s="742"/>
      <c r="O10" s="742"/>
      <c r="P10" s="743"/>
    </row>
    <row r="11" spans="1:16" ht="25.5" customHeight="1" thickBot="1" x14ac:dyDescent="0.3">
      <c r="A11" s="747"/>
      <c r="B11" s="744" t="s">
        <v>201</v>
      </c>
      <c r="C11" s="739" t="s">
        <v>202</v>
      </c>
      <c r="D11" s="740"/>
      <c r="E11" s="739" t="s">
        <v>203</v>
      </c>
      <c r="F11" s="740"/>
      <c r="G11" s="744" t="s">
        <v>201</v>
      </c>
      <c r="H11" s="739" t="s">
        <v>202</v>
      </c>
      <c r="I11" s="740"/>
      <c r="J11" s="739" t="s">
        <v>203</v>
      </c>
      <c r="K11" s="740"/>
      <c r="L11" s="744" t="s">
        <v>201</v>
      </c>
      <c r="M11" s="739" t="s">
        <v>202</v>
      </c>
      <c r="N11" s="740"/>
      <c r="O11" s="739" t="s">
        <v>203</v>
      </c>
      <c r="P11" s="740"/>
    </row>
    <row r="12" spans="1:16" ht="15.75" thickBot="1" x14ac:dyDescent="0.3">
      <c r="A12" s="748"/>
      <c r="B12" s="745"/>
      <c r="C12" s="442" t="s">
        <v>628</v>
      </c>
      <c r="D12" s="443" t="s">
        <v>715</v>
      </c>
      <c r="E12" s="442" t="s">
        <v>628</v>
      </c>
      <c r="F12" s="443" t="s">
        <v>715</v>
      </c>
      <c r="G12" s="745"/>
      <c r="H12" s="444" t="s">
        <v>628</v>
      </c>
      <c r="I12" s="443" t="s">
        <v>715</v>
      </c>
      <c r="J12" s="442" t="s">
        <v>628</v>
      </c>
      <c r="K12" s="443" t="s">
        <v>715</v>
      </c>
      <c r="L12" s="745"/>
      <c r="M12" s="444" t="s">
        <v>628</v>
      </c>
      <c r="N12" s="445" t="s">
        <v>715</v>
      </c>
      <c r="O12" s="446" t="s">
        <v>628</v>
      </c>
      <c r="P12" s="445" t="s">
        <v>715</v>
      </c>
    </row>
    <row r="13" spans="1:16" x14ac:dyDescent="0.25">
      <c r="A13" s="447" t="s">
        <v>300</v>
      </c>
      <c r="B13" s="448"/>
      <c r="C13" s="449"/>
      <c r="D13" s="450"/>
      <c r="E13" s="449"/>
      <c r="F13" s="450"/>
      <c r="G13" s="449"/>
      <c r="H13" s="449"/>
      <c r="I13" s="450"/>
      <c r="J13" s="449"/>
      <c r="K13" s="450"/>
      <c r="L13" s="451">
        <f>SUM(B13,G13)</f>
        <v>0</v>
      </c>
      <c r="M13" s="452">
        <f>SUM(C13,H13)</f>
        <v>0</v>
      </c>
      <c r="N13" s="452">
        <f>SUM(D13,I13)</f>
        <v>0</v>
      </c>
      <c r="O13" s="452">
        <f>SUM(E13,J13)</f>
        <v>0</v>
      </c>
      <c r="P13" s="453">
        <f>SUM(F13,K13)</f>
        <v>0</v>
      </c>
    </row>
    <row r="14" spans="1:16" x14ac:dyDescent="0.25">
      <c r="A14" s="447" t="s">
        <v>315</v>
      </c>
      <c r="B14" s="454"/>
      <c r="C14" s="455"/>
      <c r="D14" s="456"/>
      <c r="E14" s="455"/>
      <c r="F14" s="456"/>
      <c r="G14" s="455"/>
      <c r="H14" s="455"/>
      <c r="I14" s="456"/>
      <c r="J14" s="455"/>
      <c r="K14" s="456"/>
      <c r="L14" s="457">
        <f t="shared" ref="L14:L17" si="0">SUM(B14,G14)</f>
        <v>0</v>
      </c>
      <c r="M14" s="455">
        <f t="shared" ref="M14:M17" si="1">SUM(C14,H14)</f>
        <v>0</v>
      </c>
      <c r="N14" s="455">
        <f t="shared" ref="N14:N17" si="2">SUM(D14,I14)</f>
        <v>0</v>
      </c>
      <c r="O14" s="455">
        <f t="shared" ref="O14:O17" si="3">SUM(E14,J14)</f>
        <v>0</v>
      </c>
      <c r="P14" s="458">
        <f t="shared" ref="P14:P17" si="4">SUM(F14,K14)</f>
        <v>0</v>
      </c>
    </row>
    <row r="15" spans="1:16" x14ac:dyDescent="0.25">
      <c r="A15" s="459" t="s">
        <v>162</v>
      </c>
      <c r="B15" s="454"/>
      <c r="C15" s="455"/>
      <c r="D15" s="456"/>
      <c r="E15" s="455"/>
      <c r="F15" s="456"/>
      <c r="G15" s="455"/>
      <c r="H15" s="455"/>
      <c r="I15" s="456"/>
      <c r="J15" s="455"/>
      <c r="K15" s="456"/>
      <c r="L15" s="457">
        <f t="shared" si="0"/>
        <v>0</v>
      </c>
      <c r="M15" s="455">
        <f t="shared" si="1"/>
        <v>0</v>
      </c>
      <c r="N15" s="455">
        <f t="shared" si="2"/>
        <v>0</v>
      </c>
      <c r="O15" s="455">
        <f t="shared" si="3"/>
        <v>0</v>
      </c>
      <c r="P15" s="458">
        <f t="shared" si="4"/>
        <v>0</v>
      </c>
    </row>
    <row r="16" spans="1:16" x14ac:dyDescent="0.25">
      <c r="A16" s="447" t="s">
        <v>191</v>
      </c>
      <c r="B16" s="454"/>
      <c r="C16" s="455"/>
      <c r="D16" s="456"/>
      <c r="E16" s="455"/>
      <c r="F16" s="456"/>
      <c r="G16" s="455"/>
      <c r="H16" s="455"/>
      <c r="I16" s="456"/>
      <c r="J16" s="455"/>
      <c r="K16" s="456"/>
      <c r="L16" s="457">
        <f t="shared" si="0"/>
        <v>0</v>
      </c>
      <c r="M16" s="455">
        <f t="shared" si="1"/>
        <v>0</v>
      </c>
      <c r="N16" s="455">
        <f t="shared" si="2"/>
        <v>0</v>
      </c>
      <c r="O16" s="455">
        <f t="shared" si="3"/>
        <v>0</v>
      </c>
      <c r="P16" s="458">
        <f t="shared" si="4"/>
        <v>0</v>
      </c>
    </row>
    <row r="17" spans="1:16" ht="15.75" thickBot="1" x14ac:dyDescent="0.3">
      <c r="A17" s="460" t="s">
        <v>162</v>
      </c>
      <c r="B17" s="461"/>
      <c r="C17" s="462"/>
      <c r="D17" s="463"/>
      <c r="E17" s="462"/>
      <c r="F17" s="463"/>
      <c r="G17" s="462"/>
      <c r="H17" s="462"/>
      <c r="I17" s="463"/>
      <c r="J17" s="462"/>
      <c r="K17" s="463"/>
      <c r="L17" s="464">
        <f t="shared" si="0"/>
        <v>0</v>
      </c>
      <c r="M17" s="462">
        <f t="shared" si="1"/>
        <v>0</v>
      </c>
      <c r="N17" s="462">
        <f t="shared" si="2"/>
        <v>0</v>
      </c>
      <c r="O17" s="462">
        <f t="shared" si="3"/>
        <v>0</v>
      </c>
      <c r="P17" s="465">
        <f t="shared" si="4"/>
        <v>0</v>
      </c>
    </row>
    <row r="20" spans="1:16" x14ac:dyDescent="0.25">
      <c r="A20" s="338"/>
      <c r="B20" s="338"/>
      <c r="C20" s="338"/>
      <c r="D20" s="338"/>
      <c r="E20" s="338"/>
      <c r="F20" s="338"/>
      <c r="G20" s="338"/>
      <c r="H20" s="338"/>
      <c r="I20" s="338"/>
    </row>
    <row r="21" spans="1:16" x14ac:dyDescent="0.25">
      <c r="H21" s="338"/>
      <c r="I21" s="338"/>
    </row>
    <row r="22" spans="1:16" ht="14.45" customHeight="1" x14ac:dyDescent="0.25">
      <c r="A22" s="587" t="s">
        <v>328</v>
      </c>
      <c r="B22" s="587"/>
      <c r="C22" s="587"/>
      <c r="D22" s="587"/>
      <c r="E22" s="587"/>
      <c r="H22" s="338"/>
      <c r="I22" s="338"/>
    </row>
    <row r="23" spans="1:16" x14ac:dyDescent="0.25">
      <c r="A23" s="586" t="s">
        <v>329</v>
      </c>
      <c r="B23" s="586"/>
      <c r="C23" s="586"/>
      <c r="D23" s="586"/>
      <c r="E23" s="586"/>
      <c r="H23" s="338"/>
      <c r="I23" s="338"/>
    </row>
    <row r="24" spans="1:16" x14ac:dyDescent="0.25">
      <c r="A24" s="91"/>
      <c r="B24" s="56"/>
      <c r="C24" s="57"/>
      <c r="D24" s="57"/>
      <c r="E24" s="57"/>
      <c r="H24" s="338"/>
      <c r="I24" s="338"/>
    </row>
    <row r="25" spans="1:16" x14ac:dyDescent="0.25">
      <c r="A25" s="587" t="s">
        <v>328</v>
      </c>
      <c r="B25" s="587"/>
      <c r="C25" s="587"/>
      <c r="D25" s="587"/>
      <c r="E25" s="587"/>
      <c r="H25" s="338"/>
      <c r="I25" s="338"/>
    </row>
    <row r="26" spans="1:16" x14ac:dyDescent="0.25">
      <c r="A26" s="586" t="s">
        <v>329</v>
      </c>
      <c r="B26" s="586"/>
      <c r="C26" s="586"/>
      <c r="D26" s="586"/>
      <c r="E26" s="586"/>
      <c r="H26" s="338"/>
      <c r="I26" s="338"/>
    </row>
    <row r="27" spans="1:16" x14ac:dyDescent="0.25">
      <c r="H27" s="338"/>
      <c r="I27" s="338"/>
    </row>
    <row r="28" spans="1:16" x14ac:dyDescent="0.25">
      <c r="H28" s="338"/>
      <c r="I28" s="338"/>
    </row>
    <row r="29" spans="1:16" x14ac:dyDescent="0.25">
      <c r="H29" s="338"/>
      <c r="I29" s="338"/>
    </row>
    <row r="30" spans="1:16" x14ac:dyDescent="0.25">
      <c r="A30" s="334"/>
      <c r="B30" s="334"/>
      <c r="C30" s="334"/>
      <c r="D30" s="334"/>
      <c r="E30" s="338"/>
      <c r="F30" s="338"/>
      <c r="G30" s="338"/>
      <c r="H30" s="338"/>
      <c r="I30" s="338"/>
    </row>
    <row r="31" spans="1:16" x14ac:dyDescent="0.25">
      <c r="A31" s="334"/>
      <c r="B31" s="335"/>
      <c r="C31" s="334"/>
      <c r="D31" s="60"/>
      <c r="E31" s="338"/>
      <c r="F31" s="338"/>
      <c r="G31" s="338"/>
      <c r="H31" s="338"/>
      <c r="I31" s="338"/>
    </row>
    <row r="32" spans="1:16" x14ac:dyDescent="0.25">
      <c r="A32" s="338"/>
      <c r="B32" s="338"/>
      <c r="C32" s="338"/>
      <c r="D32" s="338"/>
      <c r="E32" s="338"/>
      <c r="F32" s="338"/>
      <c r="G32" s="338"/>
      <c r="H32" s="338"/>
      <c r="I32" s="338"/>
    </row>
    <row r="33" spans="1:9" x14ac:dyDescent="0.25">
      <c r="A33" s="339"/>
      <c r="B33" s="338"/>
      <c r="C33" s="338"/>
      <c r="D33" s="338"/>
      <c r="E33" s="338"/>
      <c r="F33" s="338"/>
      <c r="G33" s="338"/>
      <c r="H33" s="338"/>
      <c r="I33" s="338"/>
    </row>
    <row r="34" spans="1:9" x14ac:dyDescent="0.25">
      <c r="A34" s="338"/>
      <c r="B34" s="338"/>
      <c r="C34" s="338"/>
      <c r="D34" s="338"/>
      <c r="E34" s="338"/>
      <c r="F34" s="338"/>
      <c r="G34" s="338"/>
      <c r="H34" s="338"/>
      <c r="I34" s="338"/>
    </row>
  </sheetData>
  <mergeCells count="24">
    <mergeCell ref="M11:N11"/>
    <mergeCell ref="O11:P11"/>
    <mergeCell ref="L10:P10"/>
    <mergeCell ref="L11:L12"/>
    <mergeCell ref="A10:A12"/>
    <mergeCell ref="B11:B12"/>
    <mergeCell ref="C11:D11"/>
    <mergeCell ref="E11:F11"/>
    <mergeCell ref="H11:I11"/>
    <mergeCell ref="J11:K11"/>
    <mergeCell ref="B10:F10"/>
    <mergeCell ref="G10:K10"/>
    <mergeCell ref="G11:G12"/>
    <mergeCell ref="A25:E25"/>
    <mergeCell ref="A26:E26"/>
    <mergeCell ref="A4:E4"/>
    <mergeCell ref="A6:C6"/>
    <mergeCell ref="A7:B7"/>
    <mergeCell ref="A8:B8"/>
    <mergeCell ref="E7:F7"/>
    <mergeCell ref="E8:F8"/>
    <mergeCell ref="D6:F6"/>
    <mergeCell ref="A22:E22"/>
    <mergeCell ref="A23:E23"/>
  </mergeCells>
  <dataValidations count="3">
    <dataValidation type="date" allowBlank="1" showInputMessage="1" showErrorMessage="1" error="Potrebno unjeti datum formata dd.mm.yyyy  !" sqref="B31" xr:uid="{D097E9C5-0AC5-4600-A2EA-4A46996A29C8}">
      <formula1>42736</formula1>
      <formula2>47848</formula2>
    </dataValidation>
    <dataValidation type="custom" allowBlank="1" showInputMessage="1" showErrorMessage="1" error="Potrebno unjeti broj!" sqref="B13:P17" xr:uid="{317A074C-0773-411A-B927-5C8D025C8904}">
      <formula1>ISNUMBER(B13)</formula1>
    </dataValidation>
    <dataValidation type="date" allowBlank="1" showInputMessage="1" showErrorMessage="1" error="Unesite godinu!" prompt="Unesite godinu" sqref="D31 E8" xr:uid="{7FD0B02C-2C70-4EB3-B83E-3FDDD0D1DDEC}">
      <formula1>2018</formula1>
      <formula2>2030</formula2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5E21-A101-4217-9236-2B77B22F2E34}">
  <sheetPr codeName="Sheet33"/>
  <dimension ref="A2:L34"/>
  <sheetViews>
    <sheetView showGridLines="0" zoomScale="70" zoomScaleNormal="70" workbookViewId="0">
      <selection activeCell="D16" sqref="D16"/>
    </sheetView>
  </sheetViews>
  <sheetFormatPr defaultColWidth="8.5703125" defaultRowHeight="15" x14ac:dyDescent="0.25"/>
  <cols>
    <col min="1" max="1" width="8.5703125" style="333"/>
    <col min="2" max="2" width="18.5703125" style="333" customWidth="1"/>
    <col min="3" max="3" width="39.5703125" style="333" customWidth="1"/>
    <col min="4" max="4" width="23.5703125" style="333" customWidth="1"/>
    <col min="5" max="5" width="18.140625" style="333" customWidth="1"/>
    <col min="6" max="8" width="18.42578125" style="333" customWidth="1"/>
    <col min="9" max="9" width="17.42578125" style="333" customWidth="1"/>
    <col min="10" max="10" width="16.42578125" style="333" customWidth="1"/>
    <col min="11" max="11" width="19.42578125" style="333" customWidth="1"/>
    <col min="12" max="16384" width="8.5703125" style="333"/>
  </cols>
  <sheetData>
    <row r="2" spans="1:12" x14ac:dyDescent="0.25">
      <c r="A2" s="93" t="s">
        <v>689</v>
      </c>
      <c r="B2" s="93"/>
      <c r="C2" s="93"/>
      <c r="D2" s="93"/>
      <c r="E2" s="6"/>
      <c r="F2" s="171"/>
      <c r="G2" s="171"/>
    </row>
    <row r="3" spans="1:12" x14ac:dyDescent="0.25">
      <c r="A3" s="93"/>
      <c r="B3" s="93"/>
      <c r="C3" s="93"/>
      <c r="D3" s="93"/>
      <c r="E3" s="6"/>
      <c r="F3" s="171"/>
      <c r="G3" s="171"/>
    </row>
    <row r="4" spans="1:12" x14ac:dyDescent="0.25">
      <c r="A4" s="598" t="s">
        <v>198</v>
      </c>
      <c r="B4" s="598"/>
      <c r="C4" s="598"/>
      <c r="D4" s="598"/>
      <c r="E4" s="598"/>
      <c r="F4" s="598"/>
      <c r="G4" s="73"/>
    </row>
    <row r="5" spans="1:12" x14ac:dyDescent="0.25">
      <c r="A5" s="28"/>
      <c r="B5" s="113"/>
      <c r="C5" s="73"/>
      <c r="D5" s="73"/>
      <c r="E5" s="31"/>
      <c r="F5" s="73"/>
      <c r="G5" s="73"/>
    </row>
    <row r="6" spans="1:12" x14ac:dyDescent="0.25">
      <c r="A6" s="616" t="s">
        <v>426</v>
      </c>
      <c r="B6" s="617"/>
      <c r="C6" s="617"/>
      <c r="D6" s="618"/>
      <c r="E6" s="588" t="s">
        <v>402</v>
      </c>
      <c r="F6" s="588"/>
      <c r="G6" s="588"/>
      <c r="H6" s="588"/>
    </row>
    <row r="7" spans="1:12" x14ac:dyDescent="0.25">
      <c r="A7" s="621" t="s">
        <v>322</v>
      </c>
      <c r="B7" s="621"/>
      <c r="C7" s="121"/>
      <c r="D7" s="121"/>
      <c r="E7" s="120" t="s">
        <v>323</v>
      </c>
      <c r="F7" s="640"/>
      <c r="G7" s="640"/>
      <c r="H7" s="640"/>
      <c r="I7" s="340"/>
      <c r="J7" s="340"/>
      <c r="K7" s="340"/>
    </row>
    <row r="8" spans="1:12" x14ac:dyDescent="0.25">
      <c r="A8" s="621" t="s">
        <v>324</v>
      </c>
      <c r="B8" s="621"/>
      <c r="C8" s="121"/>
      <c r="D8" s="121"/>
      <c r="E8" s="120" t="s">
        <v>326</v>
      </c>
      <c r="F8" s="594"/>
      <c r="G8" s="595"/>
      <c r="H8" s="596"/>
      <c r="I8" s="340"/>
      <c r="J8" s="340"/>
      <c r="K8" s="340"/>
    </row>
    <row r="9" spans="1:12" ht="15.75" thickBot="1" x14ac:dyDescent="0.3">
      <c r="A9" s="340"/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spans="1:12" ht="34.5" customHeight="1" thickBot="1" x14ac:dyDescent="0.3">
      <c r="A10" s="752" t="s">
        <v>113</v>
      </c>
      <c r="B10" s="752" t="s">
        <v>204</v>
      </c>
      <c r="C10" s="754" t="s">
        <v>205</v>
      </c>
      <c r="D10" s="754" t="s">
        <v>206</v>
      </c>
      <c r="E10" s="754" t="s">
        <v>452</v>
      </c>
      <c r="F10" s="749" t="s">
        <v>207</v>
      </c>
      <c r="G10" s="750"/>
      <c r="H10" s="750"/>
      <c r="I10" s="751"/>
      <c r="J10" s="749" t="s">
        <v>306</v>
      </c>
      <c r="K10" s="751"/>
    </row>
    <row r="11" spans="1:12" ht="45.75" customHeight="1" thickBot="1" x14ac:dyDescent="0.3">
      <c r="A11" s="753"/>
      <c r="B11" s="753"/>
      <c r="C11" s="755"/>
      <c r="D11" s="757"/>
      <c r="E11" s="756"/>
      <c r="F11" s="467" t="s">
        <v>316</v>
      </c>
      <c r="G11" s="467" t="s">
        <v>201</v>
      </c>
      <c r="H11" s="467" t="s">
        <v>317</v>
      </c>
      <c r="I11" s="467" t="s">
        <v>201</v>
      </c>
      <c r="J11" s="468" t="s">
        <v>307</v>
      </c>
      <c r="K11" s="468" t="s">
        <v>201</v>
      </c>
    </row>
    <row r="12" spans="1:12" x14ac:dyDescent="0.25">
      <c r="A12" s="341">
        <v>1</v>
      </c>
      <c r="B12" s="469"/>
      <c r="C12" s="469"/>
      <c r="D12" s="470"/>
      <c r="E12" s="470"/>
      <c r="F12" s="471"/>
      <c r="G12" s="471"/>
      <c r="H12" s="471"/>
      <c r="I12" s="472"/>
      <c r="J12" s="473"/>
      <c r="K12" s="474"/>
      <c r="L12" s="410"/>
    </row>
    <row r="13" spans="1:12" x14ac:dyDescent="0.25">
      <c r="A13" s="475">
        <v>2</v>
      </c>
      <c r="B13" s="476"/>
      <c r="C13" s="476"/>
      <c r="D13" s="476"/>
      <c r="E13" s="476"/>
      <c r="F13" s="477"/>
      <c r="G13" s="471"/>
      <c r="H13" s="471"/>
      <c r="I13" s="478"/>
      <c r="J13" s="471"/>
      <c r="K13" s="478"/>
    </row>
    <row r="14" spans="1:12" x14ac:dyDescent="0.25">
      <c r="A14" s="475">
        <v>3</v>
      </c>
      <c r="B14" s="476"/>
      <c r="C14" s="476"/>
      <c r="D14" s="476"/>
      <c r="E14" s="476"/>
      <c r="F14" s="477"/>
      <c r="G14" s="471"/>
      <c r="H14" s="471"/>
      <c r="I14" s="478"/>
      <c r="J14" s="471"/>
      <c r="K14" s="478"/>
      <c r="L14" s="410"/>
    </row>
    <row r="15" spans="1:12" x14ac:dyDescent="0.25">
      <c r="A15" s="475">
        <v>4</v>
      </c>
      <c r="B15" s="476"/>
      <c r="C15" s="476"/>
      <c r="D15" s="476"/>
      <c r="E15" s="476"/>
      <c r="F15" s="477"/>
      <c r="G15" s="471"/>
      <c r="H15" s="471"/>
      <c r="I15" s="478"/>
      <c r="J15" s="471"/>
      <c r="K15" s="478"/>
    </row>
    <row r="16" spans="1:12" x14ac:dyDescent="0.25">
      <c r="A16" s="475">
        <v>5</v>
      </c>
      <c r="B16" s="476"/>
      <c r="C16" s="476"/>
      <c r="D16" s="476"/>
      <c r="E16" s="476"/>
      <c r="F16" s="477"/>
      <c r="G16" s="471"/>
      <c r="H16" s="471"/>
      <c r="I16" s="478"/>
      <c r="J16" s="471"/>
      <c r="K16" s="478"/>
    </row>
    <row r="17" spans="1:11" x14ac:dyDescent="0.25">
      <c r="A17" s="475">
        <v>6</v>
      </c>
      <c r="B17" s="476"/>
      <c r="C17" s="476"/>
      <c r="D17" s="476"/>
      <c r="E17" s="476"/>
      <c r="F17" s="477"/>
      <c r="G17" s="471"/>
      <c r="H17" s="471"/>
      <c r="I17" s="478"/>
      <c r="J17" s="471"/>
      <c r="K17" s="478"/>
    </row>
    <row r="18" spans="1:11" x14ac:dyDescent="0.25">
      <c r="A18" s="475">
        <v>7</v>
      </c>
      <c r="B18" s="476"/>
      <c r="C18" s="476"/>
      <c r="D18" s="476"/>
      <c r="E18" s="476"/>
      <c r="F18" s="477"/>
      <c r="G18" s="471"/>
      <c r="H18" s="471"/>
      <c r="I18" s="478"/>
      <c r="J18" s="471"/>
      <c r="K18" s="478"/>
    </row>
    <row r="19" spans="1:11" ht="15.75" thickBot="1" x14ac:dyDescent="0.3">
      <c r="A19" s="479">
        <v>8</v>
      </c>
      <c r="B19" s="480"/>
      <c r="C19" s="480"/>
      <c r="D19" s="480"/>
      <c r="E19" s="480"/>
      <c r="F19" s="481"/>
      <c r="G19" s="482"/>
      <c r="H19" s="482"/>
      <c r="I19" s="483"/>
      <c r="J19" s="482"/>
      <c r="K19" s="483"/>
    </row>
    <row r="20" spans="1:11" x14ac:dyDescent="0.25">
      <c r="B20" s="466"/>
      <c r="C20" s="466"/>
      <c r="D20" s="466"/>
      <c r="E20" s="466"/>
      <c r="F20" s="466"/>
      <c r="G20" s="466"/>
      <c r="H20" s="466"/>
    </row>
    <row r="21" spans="1:11" x14ac:dyDescent="0.25">
      <c r="A21" s="338"/>
      <c r="B21" s="338"/>
      <c r="C21" s="338"/>
      <c r="D21" s="338"/>
      <c r="E21" s="338"/>
      <c r="F21" s="338"/>
      <c r="G21" s="338"/>
      <c r="H21" s="338"/>
      <c r="I21" s="338"/>
    </row>
    <row r="22" spans="1:11" x14ac:dyDescent="0.25">
      <c r="A22" s="338"/>
      <c r="B22" s="334"/>
      <c r="C22" s="334"/>
      <c r="D22" s="334"/>
      <c r="E22" s="334"/>
      <c r="F22" s="334"/>
      <c r="G22" s="334"/>
      <c r="H22" s="338"/>
      <c r="I22" s="338"/>
    </row>
    <row r="23" spans="1:11" ht="14.45" customHeight="1" x14ac:dyDescent="0.25">
      <c r="A23" s="587" t="s">
        <v>328</v>
      </c>
      <c r="B23" s="587"/>
      <c r="C23" s="587"/>
      <c r="D23" s="587"/>
      <c r="E23" s="587"/>
      <c r="F23" s="587"/>
      <c r="G23" s="206"/>
      <c r="H23" s="338"/>
      <c r="I23" s="338"/>
    </row>
    <row r="24" spans="1:11" x14ac:dyDescent="0.25">
      <c r="A24" s="586" t="s">
        <v>329</v>
      </c>
      <c r="B24" s="586"/>
      <c r="C24" s="586"/>
      <c r="D24" s="586"/>
      <c r="E24" s="586"/>
      <c r="F24" s="586"/>
      <c r="G24" s="207"/>
      <c r="H24" s="338"/>
      <c r="I24" s="338"/>
    </row>
    <row r="25" spans="1:11" x14ac:dyDescent="0.25">
      <c r="A25" s="91"/>
      <c r="B25" s="56"/>
      <c r="C25" s="57"/>
      <c r="D25" s="57"/>
      <c r="E25" s="57"/>
      <c r="F25" s="57"/>
      <c r="G25" s="57"/>
      <c r="H25" s="338"/>
      <c r="I25" s="338"/>
    </row>
    <row r="26" spans="1:11" x14ac:dyDescent="0.25">
      <c r="A26" s="587" t="s">
        <v>328</v>
      </c>
      <c r="B26" s="587"/>
      <c r="C26" s="587"/>
      <c r="D26" s="587"/>
      <c r="E26" s="587"/>
      <c r="F26" s="587"/>
      <c r="G26" s="206"/>
      <c r="H26" s="338"/>
      <c r="I26" s="338"/>
    </row>
    <row r="27" spans="1:11" x14ac:dyDescent="0.25">
      <c r="A27" s="586" t="s">
        <v>329</v>
      </c>
      <c r="B27" s="586"/>
      <c r="C27" s="586"/>
      <c r="D27" s="586"/>
      <c r="E27" s="586"/>
      <c r="F27" s="586"/>
      <c r="G27" s="207"/>
      <c r="H27" s="338"/>
      <c r="I27" s="338"/>
    </row>
    <row r="28" spans="1:11" x14ac:dyDescent="0.25">
      <c r="A28" s="338"/>
      <c r="B28" s="339"/>
      <c r="C28" s="338"/>
      <c r="D28" s="338"/>
      <c r="E28" s="338"/>
      <c r="F28" s="338"/>
      <c r="G28" s="338"/>
      <c r="H28" s="338"/>
      <c r="I28" s="338"/>
    </row>
    <row r="29" spans="1:11" x14ac:dyDescent="0.25">
      <c r="A29" s="338"/>
      <c r="B29" s="338"/>
      <c r="C29" s="338"/>
      <c r="D29" s="338"/>
      <c r="E29" s="338"/>
      <c r="F29" s="338"/>
      <c r="G29" s="338"/>
      <c r="H29" s="338"/>
      <c r="I29" s="338"/>
    </row>
    <row r="30" spans="1:11" x14ac:dyDescent="0.25">
      <c r="A30" s="338"/>
      <c r="B30" s="334"/>
      <c r="C30" s="334"/>
      <c r="D30" s="334"/>
      <c r="E30" s="334"/>
      <c r="F30" s="334"/>
      <c r="G30" s="334"/>
      <c r="H30" s="338"/>
      <c r="I30" s="338"/>
    </row>
    <row r="31" spans="1:11" x14ac:dyDescent="0.25">
      <c r="A31" s="338"/>
      <c r="B31" s="334"/>
      <c r="C31" s="335"/>
      <c r="D31" s="335"/>
      <c r="E31" s="334"/>
      <c r="F31" s="60"/>
      <c r="G31" s="60"/>
      <c r="H31" s="338"/>
      <c r="I31" s="338"/>
    </row>
    <row r="32" spans="1:11" x14ac:dyDescent="0.25">
      <c r="A32" s="338"/>
      <c r="B32" s="338"/>
      <c r="C32" s="338"/>
      <c r="D32" s="338"/>
      <c r="E32" s="338"/>
      <c r="F32" s="338"/>
      <c r="G32" s="338"/>
      <c r="H32" s="338"/>
      <c r="I32" s="338"/>
    </row>
    <row r="33" spans="1:9" x14ac:dyDescent="0.25">
      <c r="A33" s="338"/>
      <c r="B33" s="339"/>
      <c r="C33" s="338"/>
      <c r="D33" s="338"/>
      <c r="E33" s="338"/>
      <c r="F33" s="338"/>
      <c r="G33" s="338"/>
      <c r="H33" s="338"/>
      <c r="I33" s="338"/>
    </row>
    <row r="34" spans="1:9" x14ac:dyDescent="0.25">
      <c r="A34" s="338"/>
      <c r="B34" s="338"/>
      <c r="C34" s="338"/>
      <c r="D34" s="338"/>
      <c r="E34" s="338"/>
      <c r="F34" s="338"/>
      <c r="G34" s="338"/>
      <c r="H34" s="338"/>
      <c r="I34" s="338"/>
    </row>
  </sheetData>
  <mergeCells count="18">
    <mergeCell ref="J10:K10"/>
    <mergeCell ref="A10:A11"/>
    <mergeCell ref="A4:F4"/>
    <mergeCell ref="E6:H6"/>
    <mergeCell ref="A7:B7"/>
    <mergeCell ref="F7:H7"/>
    <mergeCell ref="D10:D11"/>
    <mergeCell ref="A6:D6"/>
    <mergeCell ref="A26:F26"/>
    <mergeCell ref="A27:F27"/>
    <mergeCell ref="A8:B8"/>
    <mergeCell ref="F8:H8"/>
    <mergeCell ref="A23:F23"/>
    <mergeCell ref="A24:F24"/>
    <mergeCell ref="F10:I10"/>
    <mergeCell ref="B10:B11"/>
    <mergeCell ref="C10:C11"/>
    <mergeCell ref="E10:E11"/>
  </mergeCells>
  <dataValidations count="4">
    <dataValidation type="date" allowBlank="1" showInputMessage="1" showErrorMessage="1" error="Potrebno unjeti datum formata dd.mm.yyyy  !" sqref="C31:D31" xr:uid="{BBEE7780-13B8-4E33-B72E-53F8696D30D1}">
      <formula1>42736</formula1>
      <formula2>47848</formula2>
    </dataValidation>
    <dataValidation type="custom" allowBlank="1" showInputMessage="1" showErrorMessage="1" error="Potrebno unjeti broj!" sqref="I12:I19 K12:K19" xr:uid="{6B97D2E6-D292-4339-A1DA-33C0F5AA8E66}">
      <formula1>ISNUMBER(I12)</formula1>
    </dataValidation>
    <dataValidation type="date" allowBlank="1" showInputMessage="1" showErrorMessage="1" error="Unesite godinu!" prompt="Unesite godinu" sqref="F31:G31 F8:G8" xr:uid="{0119D1CD-E7F1-4BF5-BF71-B3134F5F8F8F}">
      <formula1>2018</formula1>
      <formula2>2030</formula2>
    </dataValidation>
    <dataValidation type="list" allowBlank="1" showInputMessage="1" showErrorMessage="1" prompt="Izaberi" sqref="E12:E19" xr:uid="{51482B3E-0FBD-4F91-8FAE-A1B469D095F2}">
      <formula1>"PL,FL"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Izaberi" xr:uid="{CADC2E38-39DD-482E-83E2-2E9E525D6331}">
          <x14:formula1>
            <xm:f>Liste!$A$63:$A$71</xm:f>
          </x14:formula1>
          <xm:sqref>J12:J19 F12:F19 H12:H19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DF7E-17D0-482B-BB9A-28D4EEEC5B8A}">
  <sheetPr codeName="Sheet34"/>
  <dimension ref="A2:N70"/>
  <sheetViews>
    <sheetView showGridLines="0" zoomScale="64" zoomScaleNormal="64" workbookViewId="0">
      <selection activeCell="D24" sqref="D24"/>
    </sheetView>
  </sheetViews>
  <sheetFormatPr defaultColWidth="8.5703125" defaultRowHeight="15" x14ac:dyDescent="0.25"/>
  <cols>
    <col min="1" max="1" width="22.140625" style="333" customWidth="1"/>
    <col min="2" max="2" width="17.140625" style="333" customWidth="1"/>
    <col min="3" max="3" width="17.42578125" style="333" customWidth="1"/>
    <col min="4" max="4" width="18.140625" style="333" customWidth="1"/>
    <col min="5" max="5" width="20.28515625" style="333" customWidth="1"/>
    <col min="6" max="6" width="17.140625" style="333" customWidth="1"/>
    <col min="7" max="7" width="19" style="333" customWidth="1"/>
    <col min="8" max="16384" width="8.5703125" style="333"/>
  </cols>
  <sheetData>
    <row r="2" spans="1:14" x14ac:dyDescent="0.25">
      <c r="A2" s="93" t="s">
        <v>689</v>
      </c>
      <c r="B2" s="93"/>
      <c r="C2" s="93"/>
      <c r="D2" s="93"/>
      <c r="E2" s="6"/>
      <c r="F2" s="6"/>
      <c r="G2" s="171"/>
    </row>
    <row r="3" spans="1:14" x14ac:dyDescent="0.25">
      <c r="A3" s="93"/>
      <c r="B3" s="93"/>
      <c r="C3" s="93"/>
      <c r="D3" s="93"/>
      <c r="E3" s="6"/>
      <c r="F3" s="6"/>
      <c r="G3" s="171"/>
    </row>
    <row r="4" spans="1:14" x14ac:dyDescent="0.25">
      <c r="A4" s="598" t="s">
        <v>210</v>
      </c>
      <c r="B4" s="598"/>
      <c r="C4" s="598"/>
      <c r="D4" s="598"/>
      <c r="E4" s="598"/>
      <c r="F4" s="598"/>
      <c r="G4" s="598"/>
    </row>
    <row r="5" spans="1:14" x14ac:dyDescent="0.25">
      <c r="A5" s="28"/>
      <c r="B5" s="113"/>
      <c r="C5" s="113"/>
      <c r="D5" s="73"/>
      <c r="E5" s="31"/>
      <c r="F5" s="31"/>
      <c r="G5" s="73"/>
    </row>
    <row r="6" spans="1:14" x14ac:dyDescent="0.25">
      <c r="A6" s="616" t="s">
        <v>413</v>
      </c>
      <c r="B6" s="617"/>
      <c r="C6" s="617"/>
      <c r="D6" s="618"/>
      <c r="E6" s="588" t="s">
        <v>414</v>
      </c>
      <c r="F6" s="588"/>
      <c r="G6" s="588"/>
    </row>
    <row r="7" spans="1:14" x14ac:dyDescent="0.25">
      <c r="A7" s="592" t="s">
        <v>322</v>
      </c>
      <c r="B7" s="593"/>
      <c r="C7" s="644"/>
      <c r="D7" s="121"/>
      <c r="E7" s="592" t="s">
        <v>323</v>
      </c>
      <c r="F7" s="644"/>
      <c r="G7" s="121"/>
    </row>
    <row r="8" spans="1:14" x14ac:dyDescent="0.25">
      <c r="A8" s="592" t="s">
        <v>324</v>
      </c>
      <c r="B8" s="593"/>
      <c r="C8" s="644"/>
      <c r="D8" s="121"/>
      <c r="E8" s="592" t="s">
        <v>326</v>
      </c>
      <c r="F8" s="644"/>
      <c r="G8" s="123"/>
    </row>
    <row r="9" spans="1:14" ht="15.75" thickBot="1" x14ac:dyDescent="0.3">
      <c r="A9" s="484"/>
      <c r="B9" s="484"/>
      <c r="C9" s="484"/>
      <c r="D9" s="484"/>
      <c r="E9" s="340"/>
      <c r="F9" s="340"/>
      <c r="G9" s="340"/>
    </row>
    <row r="10" spans="1:14" x14ac:dyDescent="0.25">
      <c r="A10" s="767" t="s">
        <v>283</v>
      </c>
      <c r="B10" s="768"/>
      <c r="C10" s="768"/>
      <c r="D10" s="768"/>
      <c r="E10" s="485">
        <f>SUM(B15:B60)</f>
        <v>0</v>
      </c>
      <c r="F10" s="486"/>
      <c r="G10" s="340"/>
    </row>
    <row r="11" spans="1:14" ht="15.75" thickBot="1" x14ac:dyDescent="0.3">
      <c r="A11" s="769" t="s">
        <v>284</v>
      </c>
      <c r="B11" s="770"/>
      <c r="C11" s="770"/>
      <c r="D11" s="770"/>
      <c r="E11" s="487">
        <f>SUM(E15:E60)</f>
        <v>0</v>
      </c>
      <c r="F11" s="486"/>
      <c r="G11" s="340"/>
    </row>
    <row r="12" spans="1:14" ht="15.75" thickBot="1" x14ac:dyDescent="0.3">
      <c r="A12" s="340"/>
      <c r="B12" s="340"/>
      <c r="C12" s="340"/>
      <c r="D12" s="340"/>
      <c r="E12" s="340"/>
      <c r="F12" s="340"/>
      <c r="G12" s="340"/>
      <c r="N12" s="410"/>
    </row>
    <row r="13" spans="1:14" ht="15.75" thickBot="1" x14ac:dyDescent="0.3">
      <c r="A13" s="771" t="s">
        <v>662</v>
      </c>
      <c r="B13" s="741" t="s">
        <v>209</v>
      </c>
      <c r="C13" s="742"/>
      <c r="D13" s="743"/>
      <c r="E13" s="741" t="s">
        <v>208</v>
      </c>
      <c r="F13" s="742"/>
      <c r="G13" s="743"/>
    </row>
    <row r="14" spans="1:14" ht="41.45" customHeight="1" thickBot="1" x14ac:dyDescent="0.3">
      <c r="A14" s="772"/>
      <c r="B14" s="468" t="s">
        <v>211</v>
      </c>
      <c r="C14" s="488" t="s">
        <v>588</v>
      </c>
      <c r="D14" s="488" t="s">
        <v>716</v>
      </c>
      <c r="E14" s="489" t="s">
        <v>211</v>
      </c>
      <c r="F14" s="489" t="s">
        <v>588</v>
      </c>
      <c r="G14" s="489" t="s">
        <v>716</v>
      </c>
    </row>
    <row r="15" spans="1:14" ht="15.75" thickTop="1" x14ac:dyDescent="0.25">
      <c r="A15" s="773" t="s">
        <v>212</v>
      </c>
      <c r="B15" s="761"/>
      <c r="C15" s="490" t="s">
        <v>433</v>
      </c>
      <c r="D15" s="491"/>
      <c r="E15" s="761"/>
      <c r="F15" s="490" t="s">
        <v>433</v>
      </c>
      <c r="G15" s="491"/>
    </row>
    <row r="16" spans="1:14" x14ac:dyDescent="0.25">
      <c r="A16" s="774"/>
      <c r="B16" s="762"/>
      <c r="C16" s="492" t="s">
        <v>223</v>
      </c>
      <c r="D16" s="432"/>
      <c r="E16" s="762"/>
      <c r="F16" s="492" t="s">
        <v>223</v>
      </c>
      <c r="G16" s="493"/>
    </row>
    <row r="17" spans="1:7" x14ac:dyDescent="0.25">
      <c r="A17" s="774"/>
      <c r="B17" s="762"/>
      <c r="C17" s="492" t="s">
        <v>589</v>
      </c>
      <c r="D17" s="493"/>
      <c r="E17" s="762"/>
      <c r="F17" s="492" t="s">
        <v>589</v>
      </c>
      <c r="G17" s="493"/>
    </row>
    <row r="18" spans="1:7" x14ac:dyDescent="0.25">
      <c r="A18" s="774"/>
      <c r="B18" s="762"/>
      <c r="C18" s="492" t="s">
        <v>193</v>
      </c>
      <c r="D18" s="493"/>
      <c r="E18" s="762"/>
      <c r="F18" s="492" t="s">
        <v>193</v>
      </c>
      <c r="G18" s="493"/>
    </row>
    <row r="19" spans="1:7" ht="15.75" thickBot="1" x14ac:dyDescent="0.3">
      <c r="A19" s="775"/>
      <c r="B19" s="763"/>
      <c r="C19" s="494" t="s">
        <v>221</v>
      </c>
      <c r="D19" s="495">
        <f>SUM(D15:D18)</f>
        <v>0</v>
      </c>
      <c r="E19" s="763"/>
      <c r="F19" s="494" t="s">
        <v>221</v>
      </c>
      <c r="G19" s="495">
        <f>SUM(G15:G18)</f>
        <v>0</v>
      </c>
    </row>
    <row r="20" spans="1:7" ht="15.75" thickTop="1" x14ac:dyDescent="0.25">
      <c r="A20" s="774" t="s">
        <v>213</v>
      </c>
      <c r="B20" s="761"/>
      <c r="C20" s="492" t="s">
        <v>433</v>
      </c>
      <c r="D20" s="493"/>
      <c r="E20" s="761"/>
      <c r="F20" s="490" t="s">
        <v>433</v>
      </c>
      <c r="G20" s="491"/>
    </row>
    <row r="21" spans="1:7" x14ac:dyDescent="0.25">
      <c r="A21" s="774"/>
      <c r="B21" s="762"/>
      <c r="C21" s="492" t="s">
        <v>223</v>
      </c>
      <c r="D21" s="493"/>
      <c r="E21" s="762"/>
      <c r="F21" s="492" t="s">
        <v>223</v>
      </c>
      <c r="G21" s="493"/>
    </row>
    <row r="22" spans="1:7" x14ac:dyDescent="0.25">
      <c r="A22" s="774"/>
      <c r="B22" s="762"/>
      <c r="C22" s="492" t="s">
        <v>589</v>
      </c>
      <c r="D22" s="493"/>
      <c r="E22" s="762"/>
      <c r="F22" s="492" t="s">
        <v>589</v>
      </c>
      <c r="G22" s="493"/>
    </row>
    <row r="23" spans="1:7" x14ac:dyDescent="0.25">
      <c r="A23" s="774"/>
      <c r="B23" s="762"/>
      <c r="C23" s="492" t="s">
        <v>193</v>
      </c>
      <c r="D23" s="493"/>
      <c r="E23" s="762"/>
      <c r="F23" s="492" t="s">
        <v>193</v>
      </c>
      <c r="G23" s="493"/>
    </row>
    <row r="24" spans="1:7" ht="15.75" thickBot="1" x14ac:dyDescent="0.3">
      <c r="A24" s="775"/>
      <c r="B24" s="763"/>
      <c r="C24" s="494" t="s">
        <v>221</v>
      </c>
      <c r="D24" s="495">
        <f>SUM(D20:D23)</f>
        <v>0</v>
      </c>
      <c r="E24" s="763"/>
      <c r="F24" s="494" t="s">
        <v>221</v>
      </c>
      <c r="G24" s="495">
        <f>SUM(G20:G23)</f>
        <v>0</v>
      </c>
    </row>
    <row r="25" spans="1:7" ht="15.75" thickTop="1" x14ac:dyDescent="0.25">
      <c r="A25" s="777" t="s">
        <v>591</v>
      </c>
      <c r="B25" s="776"/>
      <c r="C25" s="492" t="s">
        <v>433</v>
      </c>
      <c r="D25" s="493"/>
      <c r="E25" s="776"/>
      <c r="F25" s="490" t="s">
        <v>433</v>
      </c>
      <c r="G25" s="491"/>
    </row>
    <row r="26" spans="1:7" x14ac:dyDescent="0.25">
      <c r="A26" s="774"/>
      <c r="B26" s="762"/>
      <c r="C26" s="492" t="s">
        <v>223</v>
      </c>
      <c r="D26" s="493"/>
      <c r="E26" s="762"/>
      <c r="F26" s="492" t="s">
        <v>223</v>
      </c>
      <c r="G26" s="493"/>
    </row>
    <row r="27" spans="1:7" x14ac:dyDescent="0.25">
      <c r="A27" s="774"/>
      <c r="B27" s="762"/>
      <c r="C27" s="492" t="s">
        <v>589</v>
      </c>
      <c r="D27" s="493"/>
      <c r="E27" s="762"/>
      <c r="F27" s="492" t="s">
        <v>589</v>
      </c>
      <c r="G27" s="493"/>
    </row>
    <row r="28" spans="1:7" x14ac:dyDescent="0.25">
      <c r="A28" s="774"/>
      <c r="B28" s="762"/>
      <c r="C28" s="492" t="s">
        <v>193</v>
      </c>
      <c r="D28" s="493"/>
      <c r="E28" s="762"/>
      <c r="F28" s="492" t="s">
        <v>193</v>
      </c>
      <c r="G28" s="493"/>
    </row>
    <row r="29" spans="1:7" ht="15.75" thickBot="1" x14ac:dyDescent="0.3">
      <c r="A29" s="775"/>
      <c r="B29" s="763"/>
      <c r="C29" s="496" t="s">
        <v>221</v>
      </c>
      <c r="D29" s="495">
        <f>SUM(D25:D28)</f>
        <v>0</v>
      </c>
      <c r="E29" s="763"/>
      <c r="F29" s="494" t="s">
        <v>221</v>
      </c>
      <c r="G29" s="495">
        <f>SUM(G25:G28)</f>
        <v>0</v>
      </c>
    </row>
    <row r="30" spans="1:7" ht="15.75" thickTop="1" x14ac:dyDescent="0.25">
      <c r="A30" s="773" t="s">
        <v>214</v>
      </c>
      <c r="B30" s="761"/>
      <c r="C30" s="490" t="s">
        <v>433</v>
      </c>
      <c r="D30" s="491"/>
      <c r="E30" s="761"/>
      <c r="F30" s="490" t="s">
        <v>433</v>
      </c>
      <c r="G30" s="491"/>
    </row>
    <row r="31" spans="1:7" x14ac:dyDescent="0.25">
      <c r="A31" s="774"/>
      <c r="B31" s="762"/>
      <c r="C31" s="492" t="s">
        <v>223</v>
      </c>
      <c r="D31" s="493"/>
      <c r="E31" s="762"/>
      <c r="F31" s="492" t="s">
        <v>223</v>
      </c>
      <c r="G31" s="493"/>
    </row>
    <row r="32" spans="1:7" x14ac:dyDescent="0.25">
      <c r="A32" s="774"/>
      <c r="B32" s="762"/>
      <c r="C32" s="492" t="s">
        <v>589</v>
      </c>
      <c r="D32" s="493"/>
      <c r="E32" s="762"/>
      <c r="F32" s="492" t="s">
        <v>589</v>
      </c>
      <c r="G32" s="493"/>
    </row>
    <row r="33" spans="1:7" x14ac:dyDescent="0.25">
      <c r="A33" s="774"/>
      <c r="B33" s="762"/>
      <c r="C33" s="492" t="s">
        <v>193</v>
      </c>
      <c r="D33" s="493"/>
      <c r="E33" s="762"/>
      <c r="F33" s="492" t="s">
        <v>193</v>
      </c>
      <c r="G33" s="493"/>
    </row>
    <row r="34" spans="1:7" ht="15.75" thickBot="1" x14ac:dyDescent="0.3">
      <c r="A34" s="775"/>
      <c r="B34" s="763"/>
      <c r="C34" s="494" t="s">
        <v>221</v>
      </c>
      <c r="D34" s="495">
        <f>SUM(D30:D33)</f>
        <v>0</v>
      </c>
      <c r="E34" s="763"/>
      <c r="F34" s="494" t="s">
        <v>221</v>
      </c>
      <c r="G34" s="495">
        <f>SUM(G30:G33)</f>
        <v>0</v>
      </c>
    </row>
    <row r="35" spans="1:7" ht="15.75" thickTop="1" x14ac:dyDescent="0.25">
      <c r="A35" s="773" t="s">
        <v>215</v>
      </c>
      <c r="B35" s="761"/>
      <c r="C35" s="490" t="s">
        <v>433</v>
      </c>
      <c r="D35" s="491"/>
      <c r="E35" s="761"/>
      <c r="F35" s="490" t="s">
        <v>433</v>
      </c>
      <c r="G35" s="491"/>
    </row>
    <row r="36" spans="1:7" x14ac:dyDescent="0.25">
      <c r="A36" s="774"/>
      <c r="B36" s="762"/>
      <c r="C36" s="492" t="s">
        <v>223</v>
      </c>
      <c r="D36" s="493"/>
      <c r="E36" s="762"/>
      <c r="F36" s="492" t="s">
        <v>223</v>
      </c>
      <c r="G36" s="493"/>
    </row>
    <row r="37" spans="1:7" x14ac:dyDescent="0.25">
      <c r="A37" s="774"/>
      <c r="B37" s="762"/>
      <c r="C37" s="492" t="s">
        <v>589</v>
      </c>
      <c r="D37" s="493"/>
      <c r="E37" s="762"/>
      <c r="F37" s="492" t="s">
        <v>589</v>
      </c>
      <c r="G37" s="493"/>
    </row>
    <row r="38" spans="1:7" x14ac:dyDescent="0.25">
      <c r="A38" s="774"/>
      <c r="B38" s="762"/>
      <c r="C38" s="492" t="s">
        <v>193</v>
      </c>
      <c r="D38" s="493"/>
      <c r="E38" s="762"/>
      <c r="F38" s="492" t="s">
        <v>193</v>
      </c>
      <c r="G38" s="493"/>
    </row>
    <row r="39" spans="1:7" ht="15.75" thickBot="1" x14ac:dyDescent="0.3">
      <c r="A39" s="775"/>
      <c r="B39" s="763"/>
      <c r="C39" s="494" t="s">
        <v>221</v>
      </c>
      <c r="D39" s="495">
        <f>SUM(D35:D38)</f>
        <v>0</v>
      </c>
      <c r="E39" s="763"/>
      <c r="F39" s="494" t="s">
        <v>221</v>
      </c>
      <c r="G39" s="495">
        <f>SUM(G35:G38)</f>
        <v>0</v>
      </c>
    </row>
    <row r="40" spans="1:7" ht="15.75" thickTop="1" x14ac:dyDescent="0.25">
      <c r="A40" s="777" t="s">
        <v>592</v>
      </c>
      <c r="B40" s="776"/>
      <c r="C40" s="492" t="s">
        <v>433</v>
      </c>
      <c r="D40" s="493"/>
      <c r="E40" s="776"/>
      <c r="F40" s="490" t="s">
        <v>433</v>
      </c>
      <c r="G40" s="491"/>
    </row>
    <row r="41" spans="1:7" x14ac:dyDescent="0.25">
      <c r="A41" s="774"/>
      <c r="B41" s="762"/>
      <c r="C41" s="492" t="s">
        <v>223</v>
      </c>
      <c r="D41" s="493"/>
      <c r="E41" s="762"/>
      <c r="F41" s="492" t="s">
        <v>223</v>
      </c>
      <c r="G41" s="493"/>
    </row>
    <row r="42" spans="1:7" x14ac:dyDescent="0.25">
      <c r="A42" s="774"/>
      <c r="B42" s="762"/>
      <c r="C42" s="492" t="s">
        <v>589</v>
      </c>
      <c r="D42" s="493"/>
      <c r="E42" s="762"/>
      <c r="F42" s="492" t="s">
        <v>589</v>
      </c>
      <c r="G42" s="493"/>
    </row>
    <row r="43" spans="1:7" x14ac:dyDescent="0.25">
      <c r="A43" s="774"/>
      <c r="B43" s="762"/>
      <c r="C43" s="492" t="s">
        <v>193</v>
      </c>
      <c r="D43" s="493"/>
      <c r="E43" s="762"/>
      <c r="F43" s="492" t="s">
        <v>193</v>
      </c>
      <c r="G43" s="493"/>
    </row>
    <row r="44" spans="1:7" ht="15.75" thickBot="1" x14ac:dyDescent="0.3">
      <c r="A44" s="775"/>
      <c r="B44" s="763"/>
      <c r="C44" s="496" t="s">
        <v>221</v>
      </c>
      <c r="D44" s="495">
        <f>SUM(D40:D43)</f>
        <v>0</v>
      </c>
      <c r="E44" s="763"/>
      <c r="F44" s="494" t="s">
        <v>221</v>
      </c>
      <c r="G44" s="495">
        <f>SUM(G40:G43)</f>
        <v>0</v>
      </c>
    </row>
    <row r="45" spans="1:7" ht="15.75" thickTop="1" x14ac:dyDescent="0.25">
      <c r="A45" s="773" t="s">
        <v>216</v>
      </c>
      <c r="B45" s="761"/>
      <c r="C45" s="490" t="s">
        <v>433</v>
      </c>
      <c r="D45" s="491"/>
      <c r="E45" s="761"/>
      <c r="F45" s="490" t="s">
        <v>433</v>
      </c>
      <c r="G45" s="491"/>
    </row>
    <row r="46" spans="1:7" x14ac:dyDescent="0.25">
      <c r="A46" s="774"/>
      <c r="B46" s="762"/>
      <c r="C46" s="492" t="s">
        <v>223</v>
      </c>
      <c r="D46" s="493"/>
      <c r="E46" s="762"/>
      <c r="F46" s="492" t="s">
        <v>223</v>
      </c>
      <c r="G46" s="493"/>
    </row>
    <row r="47" spans="1:7" x14ac:dyDescent="0.25">
      <c r="A47" s="774"/>
      <c r="B47" s="762"/>
      <c r="C47" s="492" t="s">
        <v>589</v>
      </c>
      <c r="D47" s="493"/>
      <c r="E47" s="762"/>
      <c r="F47" s="492" t="s">
        <v>589</v>
      </c>
      <c r="G47" s="493"/>
    </row>
    <row r="48" spans="1:7" x14ac:dyDescent="0.25">
      <c r="A48" s="774"/>
      <c r="B48" s="762"/>
      <c r="C48" s="492" t="s">
        <v>193</v>
      </c>
      <c r="D48" s="493"/>
      <c r="E48" s="762"/>
      <c r="F48" s="492" t="s">
        <v>193</v>
      </c>
      <c r="G48" s="493"/>
    </row>
    <row r="49" spans="1:7" ht="15.75" thickBot="1" x14ac:dyDescent="0.3">
      <c r="A49" s="775"/>
      <c r="B49" s="763"/>
      <c r="C49" s="494" t="s">
        <v>221</v>
      </c>
      <c r="D49" s="495">
        <f>SUM(D45:D48)</f>
        <v>0</v>
      </c>
      <c r="E49" s="763"/>
      <c r="F49" s="494" t="s">
        <v>221</v>
      </c>
      <c r="G49" s="495">
        <f>SUM(G45:G48)</f>
        <v>0</v>
      </c>
    </row>
    <row r="50" spans="1:7" ht="16.5" customHeight="1" thickTop="1" x14ac:dyDescent="0.25">
      <c r="A50" s="773" t="s">
        <v>217</v>
      </c>
      <c r="B50" s="761"/>
      <c r="C50" s="490" t="s">
        <v>433</v>
      </c>
      <c r="D50" s="491"/>
      <c r="E50" s="761"/>
      <c r="F50" s="490" t="s">
        <v>433</v>
      </c>
      <c r="G50" s="491"/>
    </row>
    <row r="51" spans="1:7" ht="16.5" customHeight="1" x14ac:dyDescent="0.25">
      <c r="A51" s="774"/>
      <c r="B51" s="762"/>
      <c r="C51" s="492" t="s">
        <v>223</v>
      </c>
      <c r="D51" s="493"/>
      <c r="E51" s="762"/>
      <c r="F51" s="492" t="s">
        <v>223</v>
      </c>
      <c r="G51" s="493"/>
    </row>
    <row r="52" spans="1:7" ht="16.5" customHeight="1" x14ac:dyDescent="0.25">
      <c r="A52" s="774"/>
      <c r="B52" s="762"/>
      <c r="C52" s="492" t="s">
        <v>589</v>
      </c>
      <c r="D52" s="493"/>
      <c r="E52" s="762"/>
      <c r="F52" s="492" t="s">
        <v>589</v>
      </c>
      <c r="G52" s="493"/>
    </row>
    <row r="53" spans="1:7" x14ac:dyDescent="0.25">
      <c r="A53" s="774"/>
      <c r="B53" s="762"/>
      <c r="C53" s="492" t="s">
        <v>193</v>
      </c>
      <c r="D53" s="493"/>
      <c r="E53" s="762"/>
      <c r="F53" s="492" t="s">
        <v>193</v>
      </c>
      <c r="G53" s="493"/>
    </row>
    <row r="54" spans="1:7" ht="15.75" thickBot="1" x14ac:dyDescent="0.3">
      <c r="A54" s="775"/>
      <c r="B54" s="763"/>
      <c r="C54" s="494" t="s">
        <v>221</v>
      </c>
      <c r="D54" s="495">
        <f>SUM(D50:D53)</f>
        <v>0</v>
      </c>
      <c r="E54" s="763"/>
      <c r="F54" s="497" t="s">
        <v>221</v>
      </c>
      <c r="G54" s="495">
        <f>SUM(G50:G53)</f>
        <v>0</v>
      </c>
    </row>
    <row r="55" spans="1:7" ht="16.5" customHeight="1" thickTop="1" x14ac:dyDescent="0.25">
      <c r="A55" s="758" t="s">
        <v>218</v>
      </c>
      <c r="B55" s="761"/>
      <c r="C55" s="490" t="s">
        <v>433</v>
      </c>
      <c r="D55" s="491"/>
      <c r="E55" s="764"/>
      <c r="F55" s="490" t="s">
        <v>433</v>
      </c>
      <c r="G55" s="491"/>
    </row>
    <row r="56" spans="1:7" ht="16.5" customHeight="1" x14ac:dyDescent="0.25">
      <c r="A56" s="759"/>
      <c r="B56" s="762"/>
      <c r="C56" s="492" t="s">
        <v>223</v>
      </c>
      <c r="D56" s="493"/>
      <c r="E56" s="765"/>
      <c r="F56" s="492" t="s">
        <v>223</v>
      </c>
      <c r="G56" s="493"/>
    </row>
    <row r="57" spans="1:7" ht="16.5" customHeight="1" x14ac:dyDescent="0.25">
      <c r="A57" s="759"/>
      <c r="B57" s="762"/>
      <c r="C57" s="492" t="s">
        <v>589</v>
      </c>
      <c r="D57" s="493"/>
      <c r="E57" s="765"/>
      <c r="F57" s="492" t="s">
        <v>589</v>
      </c>
      <c r="G57" s="493"/>
    </row>
    <row r="58" spans="1:7" x14ac:dyDescent="0.25">
      <c r="A58" s="759"/>
      <c r="B58" s="762"/>
      <c r="C58" s="492" t="s">
        <v>193</v>
      </c>
      <c r="D58" s="493"/>
      <c r="E58" s="765"/>
      <c r="F58" s="492" t="s">
        <v>193</v>
      </c>
      <c r="G58" s="493"/>
    </row>
    <row r="59" spans="1:7" ht="15.75" thickBot="1" x14ac:dyDescent="0.3">
      <c r="A59" s="760"/>
      <c r="B59" s="763"/>
      <c r="C59" s="494" t="s">
        <v>221</v>
      </c>
      <c r="D59" s="495">
        <f>SUM(D55:D58)</f>
        <v>0</v>
      </c>
      <c r="E59" s="766"/>
      <c r="F59" s="496" t="s">
        <v>221</v>
      </c>
      <c r="G59" s="495">
        <f>SUM(G55:G58)</f>
        <v>0</v>
      </c>
    </row>
    <row r="60" spans="1:7" ht="16.5" thickTop="1" thickBot="1" x14ac:dyDescent="0.3">
      <c r="A60" s="498" t="s">
        <v>193</v>
      </c>
      <c r="B60" s="499"/>
      <c r="C60" s="494" t="s">
        <v>221</v>
      </c>
      <c r="D60" s="495"/>
      <c r="E60" s="500"/>
      <c r="F60" s="501"/>
      <c r="G60" s="495"/>
    </row>
    <row r="61" spans="1:7" ht="16.5" thickTop="1" thickBot="1" x14ac:dyDescent="0.3">
      <c r="A61" s="502" t="s">
        <v>717</v>
      </c>
      <c r="B61" s="503">
        <f>SUM(B15:B60)</f>
        <v>0</v>
      </c>
      <c r="C61" s="504"/>
      <c r="D61" s="505">
        <f>SUM(D19,D24,D29,D34,D39,D44,D49,D54,D59,D60)</f>
        <v>0</v>
      </c>
      <c r="E61" s="506">
        <f>SUM(E15:E60)</f>
        <v>0</v>
      </c>
      <c r="F61" s="504"/>
      <c r="G61" s="505">
        <f>SUM(G19,G24,G29,G34,G39,G44,G49,G54,G59,G60)</f>
        <v>0</v>
      </c>
    </row>
    <row r="64" spans="1:7" x14ac:dyDescent="0.25">
      <c r="A64" s="338"/>
      <c r="B64" s="338"/>
      <c r="C64" s="338"/>
      <c r="D64" s="338"/>
      <c r="E64" s="338"/>
      <c r="F64" s="338"/>
      <c r="G64" s="338"/>
    </row>
    <row r="66" spans="1:7" x14ac:dyDescent="0.25">
      <c r="A66" s="587" t="s">
        <v>328</v>
      </c>
      <c r="B66" s="587"/>
      <c r="C66" s="587"/>
      <c r="D66" s="587"/>
      <c r="E66" s="587"/>
      <c r="F66" s="587"/>
      <c r="G66" s="587"/>
    </row>
    <row r="67" spans="1:7" x14ac:dyDescent="0.25">
      <c r="A67" s="586" t="s">
        <v>329</v>
      </c>
      <c r="B67" s="586"/>
      <c r="C67" s="586"/>
      <c r="D67" s="586"/>
      <c r="E67" s="586"/>
      <c r="F67" s="586"/>
      <c r="G67" s="586"/>
    </row>
    <row r="68" spans="1:7" x14ac:dyDescent="0.25">
      <c r="A68" s="91"/>
      <c r="B68" s="56"/>
      <c r="C68" s="56"/>
      <c r="D68" s="57"/>
      <c r="E68" s="57"/>
      <c r="F68" s="57"/>
      <c r="G68" s="57"/>
    </row>
    <row r="69" spans="1:7" x14ac:dyDescent="0.25">
      <c r="A69" s="587" t="s">
        <v>328</v>
      </c>
      <c r="B69" s="587"/>
      <c r="C69" s="587"/>
      <c r="D69" s="587"/>
      <c r="E69" s="587"/>
      <c r="F69" s="587"/>
      <c r="G69" s="587"/>
    </row>
    <row r="70" spans="1:7" x14ac:dyDescent="0.25">
      <c r="A70" s="586" t="s">
        <v>329</v>
      </c>
      <c r="B70" s="586"/>
      <c r="C70" s="586"/>
      <c r="D70" s="586"/>
      <c r="E70" s="586"/>
      <c r="F70" s="586"/>
      <c r="G70" s="586"/>
    </row>
  </sheetData>
  <mergeCells count="43">
    <mergeCell ref="E50:E54"/>
    <mergeCell ref="E40:E44"/>
    <mergeCell ref="A25:A29"/>
    <mergeCell ref="B25:B29"/>
    <mergeCell ref="E25:E29"/>
    <mergeCell ref="A40:A44"/>
    <mergeCell ref="B50:B54"/>
    <mergeCell ref="B30:B34"/>
    <mergeCell ref="B35:B39"/>
    <mergeCell ref="B45:B49"/>
    <mergeCell ref="B40:B44"/>
    <mergeCell ref="A70:G70"/>
    <mergeCell ref="A66:G66"/>
    <mergeCell ref="A67:G67"/>
    <mergeCell ref="A69:G69"/>
    <mergeCell ref="A11:D11"/>
    <mergeCell ref="A13:A14"/>
    <mergeCell ref="B13:D13"/>
    <mergeCell ref="E13:G13"/>
    <mergeCell ref="A15:A19"/>
    <mergeCell ref="A20:A24"/>
    <mergeCell ref="A30:A34"/>
    <mergeCell ref="A35:A39"/>
    <mergeCell ref="A45:A49"/>
    <mergeCell ref="A50:A54"/>
    <mergeCell ref="B15:B19"/>
    <mergeCell ref="B20:B24"/>
    <mergeCell ref="A55:A59"/>
    <mergeCell ref="B55:B59"/>
    <mergeCell ref="E55:E59"/>
    <mergeCell ref="A4:G4"/>
    <mergeCell ref="A6:D6"/>
    <mergeCell ref="E6:G6"/>
    <mergeCell ref="A10:D10"/>
    <mergeCell ref="E8:F8"/>
    <mergeCell ref="E7:F7"/>
    <mergeCell ref="A7:C7"/>
    <mergeCell ref="A8:C8"/>
    <mergeCell ref="E15:E19"/>
    <mergeCell ref="E20:E24"/>
    <mergeCell ref="E30:E34"/>
    <mergeCell ref="E35:E39"/>
    <mergeCell ref="E45:E49"/>
  </mergeCells>
  <dataValidations count="3">
    <dataValidation type="custom" allowBlank="1" showInputMessage="1" showErrorMessage="1" error="Potrebno unjeti broj!" sqref="B15 B20 B30 B35 B45 B50 B60 E15 E20 E30 E35 E45 E50 B25 E25 D60:G60 D15:D59 E40 B55 B40 E55 G15:G59" xr:uid="{059B31B4-88F9-4638-8751-0CCECF8CAF64}">
      <formula1>ISNUMBER(B15)</formula1>
    </dataValidation>
    <dataValidation type="date" allowBlank="1" showInputMessage="1" showErrorMessage="1" error="Unesite godinu!" prompt="Unesite godinu" sqref="G8" xr:uid="{4719DB20-781A-4BB4-87FA-EC77E8482D9A}">
      <formula1>2018</formula1>
      <formula2>2030</formula2>
    </dataValidation>
    <dataValidation allowBlank="1" showInputMessage="1" showErrorMessage="1" error="Potrebno unjeti broj!" sqref="C15:C60 F15:F59" xr:uid="{DB612785-E898-4A00-8D25-9248288407AD}"/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G23"/>
  <sheetViews>
    <sheetView showGridLines="0" zoomScale="66" zoomScaleNormal="66" workbookViewId="0">
      <selection activeCell="C11" sqref="C11"/>
    </sheetView>
  </sheetViews>
  <sheetFormatPr defaultColWidth="8.7109375" defaultRowHeight="15" x14ac:dyDescent="0.25"/>
  <cols>
    <col min="1" max="1" width="15.42578125" style="15" customWidth="1"/>
    <col min="2" max="2" width="28.5703125" style="15" customWidth="1"/>
    <col min="3" max="3" width="28.85546875" style="15" customWidth="1"/>
    <col min="4" max="4" width="29.5703125" style="15" customWidth="1"/>
    <col min="5" max="5" width="30.42578125" style="15" customWidth="1"/>
    <col min="6" max="6" width="33.5703125" style="15" customWidth="1"/>
    <col min="7" max="16384" width="8.7109375" style="15"/>
  </cols>
  <sheetData>
    <row r="2" spans="1:7" x14ac:dyDescent="0.25">
      <c r="A2" s="5" t="s">
        <v>688</v>
      </c>
      <c r="C2" s="58"/>
      <c r="D2" s="58"/>
      <c r="E2" s="58"/>
      <c r="F2" s="58"/>
      <c r="G2" s="58"/>
    </row>
    <row r="3" spans="1:7" x14ac:dyDescent="0.25">
      <c r="A3" s="5"/>
      <c r="C3" s="58"/>
      <c r="D3" s="58"/>
      <c r="E3" s="58"/>
      <c r="F3" s="58"/>
      <c r="G3" s="58"/>
    </row>
    <row r="4" spans="1:7" x14ac:dyDescent="0.25">
      <c r="A4" s="598" t="s">
        <v>297</v>
      </c>
      <c r="B4" s="598"/>
      <c r="C4" s="598"/>
      <c r="D4" s="598"/>
      <c r="E4" s="29"/>
      <c r="F4" s="29"/>
      <c r="G4" s="29"/>
    </row>
    <row r="5" spans="1:7" x14ac:dyDescent="0.25">
      <c r="A5" s="30"/>
      <c r="B5" s="31"/>
      <c r="C5" s="30"/>
      <c r="D5" s="31"/>
      <c r="E5" s="29"/>
      <c r="F5" s="29"/>
      <c r="G5" s="29"/>
    </row>
    <row r="6" spans="1:7" x14ac:dyDescent="0.25">
      <c r="A6" s="32" t="s">
        <v>330</v>
      </c>
      <c r="B6" s="33"/>
      <c r="C6" s="616" t="s">
        <v>331</v>
      </c>
      <c r="D6" s="617"/>
      <c r="E6" s="617"/>
      <c r="F6" s="618"/>
      <c r="G6" s="59"/>
    </row>
    <row r="7" spans="1:7" x14ac:dyDescent="0.25">
      <c r="A7" s="37" t="s">
        <v>322</v>
      </c>
      <c r="B7" s="38"/>
      <c r="C7" s="589" t="s">
        <v>323</v>
      </c>
      <c r="D7" s="590"/>
      <c r="E7" s="614"/>
      <c r="F7" s="615"/>
      <c r="G7" s="59"/>
    </row>
    <row r="8" spans="1:7" x14ac:dyDescent="0.25">
      <c r="A8" s="37" t="s">
        <v>324</v>
      </c>
      <c r="B8" s="38"/>
      <c r="C8" s="592" t="s">
        <v>326</v>
      </c>
      <c r="D8" s="593"/>
      <c r="E8" s="594"/>
      <c r="F8" s="596"/>
      <c r="G8" s="60"/>
    </row>
    <row r="9" spans="1:7" ht="18.95" customHeight="1" thickBot="1" x14ac:dyDescent="0.3">
      <c r="A9" s="39"/>
      <c r="B9" s="39"/>
      <c r="C9" s="39"/>
      <c r="D9" s="39"/>
      <c r="E9" s="39"/>
      <c r="F9" s="39"/>
    </row>
    <row r="10" spans="1:7" ht="15.75" thickBot="1" x14ac:dyDescent="0.3">
      <c r="A10" s="606"/>
      <c r="B10" s="607"/>
      <c r="C10" s="64" t="s">
        <v>8</v>
      </c>
      <c r="D10" s="64" t="s">
        <v>9</v>
      </c>
      <c r="E10" s="64" t="s">
        <v>10</v>
      </c>
      <c r="F10" s="64" t="s">
        <v>11</v>
      </c>
    </row>
    <row r="11" spans="1:7" ht="40.5" customHeight="1" x14ac:dyDescent="0.25">
      <c r="A11" s="608" t="s">
        <v>12</v>
      </c>
      <c r="B11" s="609"/>
      <c r="C11" s="65"/>
      <c r="D11" s="66"/>
      <c r="E11" s="66"/>
      <c r="F11" s="67"/>
    </row>
    <row r="12" spans="1:7" ht="40.5" customHeight="1" x14ac:dyDescent="0.25">
      <c r="A12" s="612" t="s">
        <v>634</v>
      </c>
      <c r="B12" s="613"/>
      <c r="C12" s="68"/>
      <c r="D12" s="66"/>
      <c r="E12" s="66"/>
      <c r="F12" s="67"/>
    </row>
    <row r="13" spans="1:7" ht="40.5" customHeight="1" x14ac:dyDescent="0.25">
      <c r="A13" s="610" t="s">
        <v>13</v>
      </c>
      <c r="B13" s="611"/>
      <c r="C13" s="69"/>
      <c r="D13" s="69"/>
      <c r="E13" s="69"/>
      <c r="F13" s="67"/>
    </row>
    <row r="14" spans="1:7" ht="35.25" customHeight="1" thickBot="1" x14ac:dyDescent="0.3">
      <c r="A14" s="604" t="s">
        <v>14</v>
      </c>
      <c r="B14" s="605"/>
      <c r="C14" s="70"/>
      <c r="D14" s="70"/>
      <c r="E14" s="70"/>
      <c r="F14" s="71"/>
    </row>
    <row r="15" spans="1:7" x14ac:dyDescent="0.25">
      <c r="A15" s="58"/>
      <c r="B15" s="58"/>
      <c r="C15" s="58"/>
      <c r="D15" s="58"/>
      <c r="E15" s="58"/>
      <c r="F15" s="58"/>
    </row>
    <row r="18" spans="1:6" x14ac:dyDescent="0.25">
      <c r="A18" s="58"/>
      <c r="B18" s="58"/>
      <c r="C18" s="58"/>
      <c r="D18" s="58"/>
      <c r="E18" s="58"/>
      <c r="F18" s="58"/>
    </row>
    <row r="19" spans="1:6" x14ac:dyDescent="0.25">
      <c r="A19" s="587" t="s">
        <v>328</v>
      </c>
      <c r="B19" s="587"/>
      <c r="C19" s="587"/>
      <c r="D19" s="587"/>
      <c r="E19" s="587"/>
      <c r="F19" s="61"/>
    </row>
    <row r="20" spans="1:6" x14ac:dyDescent="0.25">
      <c r="A20" s="585" t="s">
        <v>329</v>
      </c>
      <c r="B20" s="586"/>
      <c r="C20" s="586"/>
      <c r="D20" s="586"/>
      <c r="E20" s="586"/>
      <c r="F20" s="62"/>
    </row>
    <row r="21" spans="1:6" x14ac:dyDescent="0.25">
      <c r="A21" s="56"/>
      <c r="B21" s="57"/>
      <c r="C21" s="57"/>
      <c r="D21" s="57"/>
      <c r="E21" s="57"/>
      <c r="F21" s="63"/>
    </row>
    <row r="22" spans="1:6" x14ac:dyDescent="0.25">
      <c r="A22" s="587" t="s">
        <v>328</v>
      </c>
      <c r="B22" s="587"/>
      <c r="C22" s="587"/>
      <c r="D22" s="587"/>
      <c r="E22" s="587"/>
      <c r="F22" s="63"/>
    </row>
    <row r="23" spans="1:6" x14ac:dyDescent="0.25">
      <c r="A23" s="585" t="s">
        <v>329</v>
      </c>
      <c r="B23" s="586"/>
      <c r="C23" s="586"/>
      <c r="D23" s="586"/>
      <c r="E23" s="586"/>
      <c r="F23" s="63"/>
    </row>
  </sheetData>
  <mergeCells count="15">
    <mergeCell ref="A4:D4"/>
    <mergeCell ref="C7:D7"/>
    <mergeCell ref="C8:D8"/>
    <mergeCell ref="E8:F8"/>
    <mergeCell ref="E7:F7"/>
    <mergeCell ref="C6:F6"/>
    <mergeCell ref="A20:E20"/>
    <mergeCell ref="A22:E22"/>
    <mergeCell ref="A23:E23"/>
    <mergeCell ref="A14:B14"/>
    <mergeCell ref="A10:B10"/>
    <mergeCell ref="A11:B11"/>
    <mergeCell ref="A13:B13"/>
    <mergeCell ref="A19:E19"/>
    <mergeCell ref="A12:B12"/>
  </mergeCells>
  <dataValidations count="2">
    <dataValidation type="date" allowBlank="1" showInputMessage="1" showErrorMessage="1" error="Potrebno unjeti datum formata dd.mm.yyyy  !" sqref="F11:F14" xr:uid="{6ACCFE8F-C6B8-4385-B74A-BE96E50A05E2}">
      <formula1>42736</formula1>
      <formula2>47848</formula2>
    </dataValidation>
    <dataValidation type="date" allowBlank="1" showInputMessage="1" showErrorMessage="1" error="Unesite godinu!" prompt="Unesite godinu" sqref="E8" xr:uid="{E730B047-5BE5-466C-A642-07B159AFF465}">
      <formula1>2018</formula1>
      <formula2>2030</formula2>
    </dataValidation>
  </dataValidation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BB93-EF84-48D1-AF88-1552F12C5711}">
  <sheetPr codeName="Sheet35"/>
  <dimension ref="A2:E30"/>
  <sheetViews>
    <sheetView showGridLines="0" zoomScale="58" zoomScaleNormal="58" workbookViewId="0">
      <selection activeCell="D12" sqref="D12"/>
    </sheetView>
  </sheetViews>
  <sheetFormatPr defaultColWidth="8.5703125" defaultRowHeight="15" x14ac:dyDescent="0.25"/>
  <cols>
    <col min="1" max="1" width="31.42578125" style="333" customWidth="1"/>
    <col min="2" max="2" width="28.85546875" style="333" customWidth="1"/>
    <col min="3" max="3" width="32.42578125" style="333" customWidth="1"/>
    <col min="4" max="4" width="18.42578125" style="333" customWidth="1"/>
    <col min="5" max="16384" width="8.5703125" style="333"/>
  </cols>
  <sheetData>
    <row r="2" spans="1:5" x14ac:dyDescent="0.25">
      <c r="A2" s="93" t="s">
        <v>689</v>
      </c>
      <c r="B2" s="93"/>
      <c r="C2" s="93"/>
      <c r="D2" s="6"/>
      <c r="E2" s="171"/>
    </row>
    <row r="3" spans="1:5" x14ac:dyDescent="0.25">
      <c r="A3" s="93"/>
      <c r="B3" s="93"/>
      <c r="C3" s="93"/>
      <c r="D3" s="6"/>
      <c r="E3" s="171"/>
    </row>
    <row r="4" spans="1:5" x14ac:dyDescent="0.25">
      <c r="A4" s="598" t="s">
        <v>210</v>
      </c>
      <c r="B4" s="598"/>
      <c r="C4" s="598"/>
      <c r="D4" s="598"/>
      <c r="E4" s="194"/>
    </row>
    <row r="5" spans="1:5" x14ac:dyDescent="0.25">
      <c r="A5" s="28"/>
      <c r="B5" s="59"/>
      <c r="C5" s="73"/>
      <c r="D5" s="31"/>
      <c r="E5" s="73"/>
    </row>
    <row r="6" spans="1:5" x14ac:dyDescent="0.25">
      <c r="A6" s="588" t="s">
        <v>415</v>
      </c>
      <c r="B6" s="588"/>
      <c r="C6" s="35" t="s">
        <v>416</v>
      </c>
      <c r="D6" s="35"/>
    </row>
    <row r="7" spans="1:5" x14ac:dyDescent="0.25">
      <c r="A7" s="509" t="s">
        <v>322</v>
      </c>
      <c r="B7" s="510"/>
      <c r="C7" s="509" t="s">
        <v>323</v>
      </c>
      <c r="D7" s="511"/>
    </row>
    <row r="8" spans="1:5" x14ac:dyDescent="0.25">
      <c r="A8" s="509" t="s">
        <v>324</v>
      </c>
      <c r="B8" s="510"/>
      <c r="C8" s="509" t="s">
        <v>326</v>
      </c>
      <c r="D8" s="512"/>
    </row>
    <row r="9" spans="1:5" ht="15.75" thickBot="1" x14ac:dyDescent="0.3">
      <c r="A9" s="513"/>
      <c r="B9" s="513"/>
      <c r="C9" s="513"/>
      <c r="D9" s="513"/>
    </row>
    <row r="10" spans="1:5" x14ac:dyDescent="0.25">
      <c r="A10" s="514" t="s">
        <v>40</v>
      </c>
      <c r="B10" s="515" t="s">
        <v>219</v>
      </c>
      <c r="C10" s="515" t="s">
        <v>220</v>
      </c>
      <c r="D10" s="516" t="s">
        <v>221</v>
      </c>
    </row>
    <row r="11" spans="1:5" x14ac:dyDescent="0.25">
      <c r="A11" s="517" t="s">
        <v>222</v>
      </c>
      <c r="B11" s="518"/>
      <c r="C11" s="518"/>
      <c r="D11" s="519">
        <f>SUM(B11:C11)</f>
        <v>0</v>
      </c>
    </row>
    <row r="12" spans="1:5" ht="15.75" thickBot="1" x14ac:dyDescent="0.3">
      <c r="A12" s="520" t="s">
        <v>223</v>
      </c>
      <c r="B12" s="521"/>
      <c r="C12" s="521"/>
      <c r="D12" s="522">
        <f>SUM(B12:C12)</f>
        <v>0</v>
      </c>
    </row>
    <row r="13" spans="1:5" x14ac:dyDescent="0.25">
      <c r="A13" s="513"/>
      <c r="B13" s="513"/>
      <c r="C13" s="513"/>
      <c r="D13" s="513"/>
    </row>
    <row r="15" spans="1:5" x14ac:dyDescent="0.25">
      <c r="A15" s="338"/>
      <c r="B15" s="338"/>
      <c r="C15" s="338"/>
      <c r="D15" s="338"/>
      <c r="E15" s="338"/>
    </row>
    <row r="16" spans="1:5" x14ac:dyDescent="0.25">
      <c r="A16" s="338"/>
      <c r="B16" s="338"/>
      <c r="C16" s="338"/>
      <c r="D16" s="338"/>
      <c r="E16" s="338"/>
    </row>
    <row r="17" spans="1:5" x14ac:dyDescent="0.25">
      <c r="A17" s="587" t="s">
        <v>328</v>
      </c>
      <c r="B17" s="587"/>
      <c r="C17" s="587"/>
      <c r="D17" s="587"/>
    </row>
    <row r="18" spans="1:5" x14ac:dyDescent="0.25">
      <c r="A18" s="586" t="s">
        <v>329</v>
      </c>
      <c r="B18" s="586"/>
      <c r="C18" s="586"/>
      <c r="D18" s="586"/>
    </row>
    <row r="19" spans="1:5" x14ac:dyDescent="0.25">
      <c r="A19" s="91"/>
      <c r="B19" s="56"/>
      <c r="C19" s="57"/>
      <c r="D19" s="57"/>
    </row>
    <row r="20" spans="1:5" x14ac:dyDescent="0.25">
      <c r="A20" s="587" t="s">
        <v>328</v>
      </c>
      <c r="B20" s="587"/>
      <c r="C20" s="587"/>
      <c r="D20" s="587"/>
    </row>
    <row r="21" spans="1:5" x14ac:dyDescent="0.25">
      <c r="A21" s="586" t="s">
        <v>329</v>
      </c>
      <c r="B21" s="586"/>
      <c r="C21" s="586"/>
      <c r="D21" s="586"/>
    </row>
    <row r="22" spans="1:5" x14ac:dyDescent="0.25">
      <c r="A22" s="338"/>
      <c r="B22" s="338"/>
      <c r="C22" s="338"/>
      <c r="D22" s="338"/>
      <c r="E22" s="338"/>
    </row>
    <row r="23" spans="1:5" x14ac:dyDescent="0.25">
      <c r="A23" s="338"/>
      <c r="B23" s="338"/>
      <c r="C23" s="338"/>
      <c r="D23" s="338"/>
      <c r="E23" s="338"/>
    </row>
    <row r="24" spans="1:5" x14ac:dyDescent="0.25">
      <c r="A24" s="339"/>
      <c r="B24" s="338"/>
      <c r="C24" s="338"/>
      <c r="D24" s="338"/>
      <c r="E24" s="338"/>
    </row>
    <row r="25" spans="1:5" x14ac:dyDescent="0.25">
      <c r="A25" s="338"/>
      <c r="B25" s="338"/>
      <c r="C25" s="338"/>
      <c r="D25" s="338"/>
      <c r="E25" s="338"/>
    </row>
    <row r="26" spans="1:5" x14ac:dyDescent="0.25">
      <c r="A26" s="334"/>
      <c r="B26" s="334"/>
      <c r="C26" s="334"/>
      <c r="D26" s="334"/>
      <c r="E26" s="338"/>
    </row>
    <row r="27" spans="1:5" x14ac:dyDescent="0.25">
      <c r="A27" s="334"/>
      <c r="B27" s="335"/>
      <c r="C27" s="507"/>
      <c r="D27" s="60"/>
      <c r="E27" s="338"/>
    </row>
    <row r="28" spans="1:5" x14ac:dyDescent="0.25">
      <c r="A28" s="338"/>
      <c r="B28" s="338"/>
      <c r="C28" s="338"/>
      <c r="D28" s="338"/>
      <c r="E28" s="338"/>
    </row>
    <row r="29" spans="1:5" x14ac:dyDescent="0.25">
      <c r="A29" s="508"/>
      <c r="B29" s="338"/>
      <c r="C29" s="338"/>
      <c r="D29" s="338"/>
      <c r="E29" s="338"/>
    </row>
    <row r="30" spans="1:5" x14ac:dyDescent="0.25">
      <c r="A30" s="338"/>
      <c r="B30" s="338"/>
      <c r="C30" s="338"/>
      <c r="D30" s="338"/>
      <c r="E30" s="338"/>
    </row>
  </sheetData>
  <mergeCells count="6">
    <mergeCell ref="A4:D4"/>
    <mergeCell ref="A17:D17"/>
    <mergeCell ref="A18:D18"/>
    <mergeCell ref="A20:D20"/>
    <mergeCell ref="A21:D21"/>
    <mergeCell ref="A6:B6"/>
  </mergeCells>
  <dataValidations count="3">
    <dataValidation type="date" allowBlank="1" showInputMessage="1" showErrorMessage="1" error="Potrebno unjeti datum formata dd.mm.yyyy  !" sqref="B27" xr:uid="{AF4A609F-0C17-4301-AE8B-132D70EC4274}">
      <formula1>42736</formula1>
      <formula2>47848</formula2>
    </dataValidation>
    <dataValidation type="custom" allowBlank="1" showInputMessage="1" showErrorMessage="1" error="Potrebno unjeti broj!" sqref="B11:C12" xr:uid="{4052D7E9-CF7F-4E01-965F-B9B2A1A275C2}">
      <formula1>ISNUMBER(B11)</formula1>
    </dataValidation>
    <dataValidation type="date" allowBlank="1" showInputMessage="1" showErrorMessage="1" error="Unesite godinu!" prompt="Unesite godinu" sqref="D27 D8" xr:uid="{1AE97485-7DE7-48FC-9992-8A255A7F6594}">
      <formula1>2018</formula1>
      <formula2>2030</formula2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BC45-C848-4C68-9C4D-92686D558DC5}">
  <sheetPr codeName="Sheet36"/>
  <dimension ref="A2:H32"/>
  <sheetViews>
    <sheetView showGridLines="0" zoomScale="60" zoomScaleNormal="60" workbookViewId="0">
      <selection activeCell="D11" sqref="D11:E13"/>
    </sheetView>
  </sheetViews>
  <sheetFormatPr defaultColWidth="8.7109375" defaultRowHeight="15" x14ac:dyDescent="0.25"/>
  <cols>
    <col min="1" max="1" width="7.140625" style="15" customWidth="1"/>
    <col min="2" max="2" width="25" style="15" customWidth="1"/>
    <col min="3" max="4" width="29.5703125" style="15" customWidth="1"/>
    <col min="5" max="5" width="32.42578125" style="15" customWidth="1"/>
    <col min="6" max="6" width="31.5703125" style="15" customWidth="1"/>
    <col min="7" max="7" width="24.42578125" style="15" customWidth="1"/>
    <col min="8" max="16384" width="8.7109375" style="15"/>
  </cols>
  <sheetData>
    <row r="2" spans="1:7" x14ac:dyDescent="0.25">
      <c r="A2" s="93" t="s">
        <v>689</v>
      </c>
      <c r="B2" s="93"/>
      <c r="C2" s="93"/>
      <c r="D2" s="6"/>
      <c r="E2" s="130"/>
    </row>
    <row r="3" spans="1:7" x14ac:dyDescent="0.25">
      <c r="A3" s="93"/>
      <c r="B3" s="93"/>
      <c r="C3" s="93"/>
      <c r="D3" s="6"/>
      <c r="E3" s="130"/>
    </row>
    <row r="4" spans="1:7" x14ac:dyDescent="0.25">
      <c r="A4" s="598" t="s">
        <v>305</v>
      </c>
      <c r="B4" s="598"/>
      <c r="C4" s="598"/>
      <c r="D4" s="598"/>
      <c r="E4" s="598"/>
    </row>
    <row r="5" spans="1:7" x14ac:dyDescent="0.25">
      <c r="A5" s="58"/>
      <c r="C5" s="73"/>
      <c r="D5" s="31"/>
      <c r="E5" s="73"/>
    </row>
    <row r="6" spans="1:7" x14ac:dyDescent="0.25">
      <c r="A6" s="616" t="s">
        <v>586</v>
      </c>
      <c r="B6" s="617"/>
      <c r="C6" s="618"/>
      <c r="D6" s="588" t="s">
        <v>417</v>
      </c>
      <c r="E6" s="588"/>
    </row>
    <row r="7" spans="1:7" x14ac:dyDescent="0.25">
      <c r="A7" s="621" t="s">
        <v>322</v>
      </c>
      <c r="B7" s="621"/>
      <c r="C7" s="121"/>
      <c r="D7" s="120" t="s">
        <v>323</v>
      </c>
      <c r="E7" s="121"/>
      <c r="F7" s="80"/>
      <c r="G7" s="80"/>
    </row>
    <row r="8" spans="1:7" x14ac:dyDescent="0.25">
      <c r="A8" s="621" t="s">
        <v>324</v>
      </c>
      <c r="B8" s="621"/>
      <c r="C8" s="121"/>
      <c r="D8" s="120" t="s">
        <v>326</v>
      </c>
      <c r="E8" s="123"/>
      <c r="F8" s="80"/>
      <c r="G8" s="80"/>
    </row>
    <row r="9" spans="1:7" ht="15.75" thickBot="1" x14ac:dyDescent="0.3">
      <c r="A9" s="80"/>
      <c r="B9" s="340"/>
      <c r="C9" s="340"/>
      <c r="D9" s="340"/>
      <c r="E9" s="340"/>
      <c r="F9" s="340"/>
      <c r="G9" s="80"/>
    </row>
    <row r="10" spans="1:7" ht="20.100000000000001" customHeight="1" x14ac:dyDescent="0.25">
      <c r="A10" s="528" t="s">
        <v>43</v>
      </c>
      <c r="B10" s="529" t="s">
        <v>585</v>
      </c>
      <c r="C10" s="530" t="s">
        <v>318</v>
      </c>
      <c r="D10" s="530" t="s">
        <v>320</v>
      </c>
      <c r="E10" s="530" t="s">
        <v>29</v>
      </c>
      <c r="F10" s="530" t="s">
        <v>319</v>
      </c>
      <c r="G10" s="342" t="s">
        <v>587</v>
      </c>
    </row>
    <row r="11" spans="1:7" x14ac:dyDescent="0.25">
      <c r="A11" s="531">
        <v>1</v>
      </c>
      <c r="B11" s="532"/>
      <c r="C11" s="363"/>
      <c r="D11" s="363"/>
      <c r="E11" s="363"/>
      <c r="F11" s="363"/>
      <c r="G11" s="493"/>
    </row>
    <row r="12" spans="1:7" x14ac:dyDescent="0.25">
      <c r="A12" s="531">
        <v>2</v>
      </c>
      <c r="B12" s="532"/>
      <c r="C12" s="363"/>
      <c r="D12" s="363"/>
      <c r="E12" s="363"/>
      <c r="F12" s="363"/>
      <c r="G12" s="493"/>
    </row>
    <row r="13" spans="1:7" x14ac:dyDescent="0.25">
      <c r="A13" s="531">
        <v>3</v>
      </c>
      <c r="B13" s="533"/>
      <c r="C13" s="363"/>
      <c r="D13" s="363"/>
      <c r="E13" s="363"/>
      <c r="F13" s="363"/>
      <c r="G13" s="493"/>
    </row>
    <row r="14" spans="1:7" x14ac:dyDescent="0.25">
      <c r="A14" s="531">
        <v>4</v>
      </c>
      <c r="B14" s="533"/>
      <c r="C14" s="363"/>
      <c r="D14" s="363"/>
      <c r="E14" s="363"/>
      <c r="F14" s="363"/>
      <c r="G14" s="493"/>
    </row>
    <row r="15" spans="1:7" ht="15.75" thickBot="1" x14ac:dyDescent="0.3">
      <c r="A15" s="534">
        <v>5</v>
      </c>
      <c r="B15" s="535"/>
      <c r="C15" s="536"/>
      <c r="D15" s="536"/>
      <c r="E15" s="536"/>
      <c r="F15" s="536"/>
      <c r="G15" s="439"/>
    </row>
    <row r="16" spans="1:7" x14ac:dyDescent="0.25">
      <c r="B16" s="523"/>
      <c r="C16" s="523"/>
      <c r="D16" s="523"/>
      <c r="E16" s="523"/>
      <c r="F16" s="523"/>
      <c r="G16" s="63"/>
    </row>
    <row r="17" spans="1:8" x14ac:dyDescent="0.25">
      <c r="B17" s="524"/>
      <c r="C17" s="524"/>
      <c r="D17" s="525"/>
      <c r="E17" s="524"/>
      <c r="F17" s="524"/>
      <c r="G17" s="63"/>
    </row>
    <row r="18" spans="1:8" x14ac:dyDescent="0.25">
      <c r="A18" s="63"/>
      <c r="B18" s="526"/>
      <c r="C18" s="526"/>
      <c r="D18" s="527"/>
      <c r="E18" s="526"/>
      <c r="F18" s="526"/>
      <c r="G18" s="63"/>
      <c r="H18" s="63"/>
    </row>
    <row r="19" spans="1:8" x14ac:dyDescent="0.25">
      <c r="A19" s="63"/>
      <c r="B19" s="63"/>
      <c r="C19" s="63"/>
      <c r="D19" s="63"/>
      <c r="E19" s="63"/>
      <c r="F19" s="63"/>
      <c r="G19" s="63"/>
      <c r="H19" s="63"/>
    </row>
    <row r="20" spans="1:8" x14ac:dyDescent="0.25">
      <c r="A20" s="587" t="s">
        <v>328</v>
      </c>
      <c r="B20" s="587"/>
      <c r="C20" s="587"/>
      <c r="D20" s="587"/>
      <c r="E20" s="587"/>
      <c r="F20" s="523"/>
      <c r="G20" s="63"/>
      <c r="H20" s="63"/>
    </row>
    <row r="21" spans="1:8" x14ac:dyDescent="0.25">
      <c r="A21" s="586" t="s">
        <v>329</v>
      </c>
      <c r="B21" s="586"/>
      <c r="C21" s="586"/>
      <c r="D21" s="586"/>
      <c r="E21" s="586"/>
      <c r="F21" s="523"/>
      <c r="G21" s="63"/>
      <c r="H21" s="63"/>
    </row>
    <row r="22" spans="1:8" x14ac:dyDescent="0.25">
      <c r="A22" s="91"/>
      <c r="B22" s="56"/>
      <c r="C22" s="57"/>
      <c r="D22" s="57"/>
      <c r="E22" s="57"/>
      <c r="F22" s="524"/>
      <c r="G22" s="63"/>
      <c r="H22" s="63"/>
    </row>
    <row r="23" spans="1:8" x14ac:dyDescent="0.25">
      <c r="A23" s="587" t="s">
        <v>328</v>
      </c>
      <c r="B23" s="587"/>
      <c r="C23" s="587"/>
      <c r="D23" s="587"/>
      <c r="E23" s="587"/>
      <c r="F23" s="60"/>
      <c r="G23" s="63"/>
      <c r="H23" s="63"/>
    </row>
    <row r="24" spans="1:8" x14ac:dyDescent="0.25">
      <c r="A24" s="586" t="s">
        <v>329</v>
      </c>
      <c r="B24" s="586"/>
      <c r="C24" s="586"/>
      <c r="D24" s="586"/>
      <c r="E24" s="586"/>
      <c r="F24" s="523"/>
      <c r="G24" s="63"/>
      <c r="H24" s="63"/>
    </row>
    <row r="25" spans="1:8" x14ac:dyDescent="0.25">
      <c r="A25" s="63"/>
      <c r="B25" s="508"/>
      <c r="C25" s="523"/>
      <c r="D25" s="523"/>
      <c r="E25" s="523"/>
      <c r="F25" s="523"/>
      <c r="G25" s="63"/>
      <c r="H25" s="63"/>
    </row>
    <row r="26" spans="1:8" x14ac:dyDescent="0.25">
      <c r="A26" s="63"/>
      <c r="B26" s="63"/>
      <c r="C26" s="63"/>
      <c r="D26" s="63"/>
      <c r="E26" s="63"/>
      <c r="F26" s="63"/>
      <c r="G26" s="63"/>
      <c r="H26" s="63"/>
    </row>
    <row r="27" spans="1:8" x14ac:dyDescent="0.25">
      <c r="A27" s="63"/>
      <c r="B27" s="63"/>
      <c r="C27" s="63"/>
      <c r="D27" s="63"/>
      <c r="E27" s="63"/>
      <c r="F27" s="63"/>
      <c r="G27" s="63"/>
      <c r="H27" s="63"/>
    </row>
    <row r="28" spans="1:8" x14ac:dyDescent="0.25">
      <c r="A28" s="63"/>
      <c r="B28" s="63"/>
      <c r="C28" s="63"/>
      <c r="D28" s="63"/>
      <c r="E28" s="63"/>
      <c r="F28" s="63"/>
      <c r="G28" s="63"/>
      <c r="H28" s="63"/>
    </row>
    <row r="29" spans="1:8" x14ac:dyDescent="0.25">
      <c r="A29" s="63"/>
      <c r="B29" s="63"/>
      <c r="C29" s="63"/>
      <c r="D29" s="63"/>
      <c r="E29" s="63"/>
      <c r="F29" s="63"/>
      <c r="G29" s="63"/>
      <c r="H29" s="63"/>
    </row>
    <row r="30" spans="1:8" x14ac:dyDescent="0.25">
      <c r="A30" s="63"/>
      <c r="B30" s="63"/>
      <c r="C30" s="63"/>
      <c r="D30" s="63"/>
      <c r="E30" s="63"/>
      <c r="F30" s="63"/>
      <c r="G30" s="63"/>
      <c r="H30" s="63"/>
    </row>
    <row r="31" spans="1:8" x14ac:dyDescent="0.25">
      <c r="A31" s="63"/>
      <c r="B31" s="63"/>
      <c r="C31" s="63"/>
      <c r="D31" s="63"/>
      <c r="E31" s="63"/>
      <c r="F31" s="63"/>
      <c r="G31" s="63"/>
      <c r="H31" s="63"/>
    </row>
    <row r="32" spans="1:8" x14ac:dyDescent="0.25">
      <c r="A32" s="63"/>
      <c r="B32" s="63"/>
      <c r="C32" s="63"/>
      <c r="D32" s="63"/>
      <c r="E32" s="63"/>
      <c r="F32" s="63"/>
      <c r="G32" s="63"/>
      <c r="H32" s="63"/>
    </row>
  </sheetData>
  <mergeCells count="9">
    <mergeCell ref="A20:E20"/>
    <mergeCell ref="A21:E21"/>
    <mergeCell ref="A23:E23"/>
    <mergeCell ref="A24:E24"/>
    <mergeCell ref="A4:E4"/>
    <mergeCell ref="A6:C6"/>
    <mergeCell ref="D6:E6"/>
    <mergeCell ref="A7:B7"/>
    <mergeCell ref="A8:B8"/>
  </mergeCells>
  <dataValidations count="2">
    <dataValidation type="date" allowBlank="1" showInputMessage="1" showErrorMessage="1" error="Unesite godinu!" prompt="Unesite godinu" sqref="F23 E8" xr:uid="{7E10FA09-336D-4597-B3FD-8E31A945A47A}">
      <formula1>2018</formula1>
      <formula2>2030</formula2>
    </dataValidation>
    <dataValidation type="custom" allowBlank="1" showInputMessage="1" showErrorMessage="1" error="Potrebno unjeti broj!" sqref="F11:G15" xr:uid="{8260A898-5914-4731-B68C-4A54572F3205}">
      <formula1>ISNUMBER(F11)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otrebno unjeti broj!" prompt="Izaberi" xr:uid="{33EE37EC-5FFE-47F7-8920-17C7CFC08426}">
          <x14:formula1>
            <xm:f>Liste!$A$43:$A$50</xm:f>
          </x14:formula1>
          <xm:sqref>C11:C15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CE22-CEA2-4414-8A83-E60E18C9CBAA}">
  <sheetPr codeName="Sheet37"/>
  <dimension ref="A2:E43"/>
  <sheetViews>
    <sheetView showGridLines="0" topLeftCell="B1" zoomScale="66" zoomScaleNormal="66" workbookViewId="0">
      <selection activeCell="C23" sqref="C23"/>
    </sheetView>
  </sheetViews>
  <sheetFormatPr defaultColWidth="8.5703125" defaultRowHeight="15" x14ac:dyDescent="0.25"/>
  <cols>
    <col min="1" max="1" width="6.5703125" style="333" customWidth="1"/>
    <col min="2" max="2" width="51.140625" style="333" customWidth="1"/>
    <col min="3" max="3" width="55.85546875" style="333" customWidth="1"/>
    <col min="4" max="4" width="17.42578125" style="333" customWidth="1"/>
    <col min="5" max="5" width="44" style="333" customWidth="1"/>
    <col min="6" max="16384" width="8.5703125" style="333"/>
  </cols>
  <sheetData>
    <row r="2" spans="1:5" x14ac:dyDescent="0.25">
      <c r="B2" s="93" t="s">
        <v>691</v>
      </c>
      <c r="C2" s="93"/>
      <c r="D2" s="6"/>
      <c r="E2" s="171"/>
    </row>
    <row r="3" spans="1:5" x14ac:dyDescent="0.25">
      <c r="A3" s="93"/>
      <c r="B3" s="93"/>
      <c r="C3" s="93"/>
      <c r="D3" s="6"/>
      <c r="E3" s="171"/>
    </row>
    <row r="4" spans="1:5" x14ac:dyDescent="0.25">
      <c r="A4" s="598" t="s">
        <v>224</v>
      </c>
      <c r="B4" s="598"/>
      <c r="C4" s="598"/>
      <c r="D4" s="598"/>
      <c r="E4" s="598"/>
    </row>
    <row r="5" spans="1:5" x14ac:dyDescent="0.25">
      <c r="A5" s="28"/>
      <c r="B5" s="113"/>
      <c r="C5" s="73"/>
      <c r="D5" s="31"/>
      <c r="E5" s="73"/>
    </row>
    <row r="6" spans="1:5" x14ac:dyDescent="0.25">
      <c r="A6" s="616" t="s">
        <v>419</v>
      </c>
      <c r="B6" s="617"/>
      <c r="C6" s="618"/>
      <c r="D6" s="588" t="s">
        <v>418</v>
      </c>
      <c r="E6" s="588"/>
    </row>
    <row r="7" spans="1:5" x14ac:dyDescent="0.25">
      <c r="A7" s="621" t="s">
        <v>322</v>
      </c>
      <c r="B7" s="621"/>
      <c r="C7" s="121"/>
      <c r="D7" s="120" t="s">
        <v>323</v>
      </c>
      <c r="E7" s="121"/>
    </row>
    <row r="8" spans="1:5" x14ac:dyDescent="0.25">
      <c r="A8" s="621" t="s">
        <v>324</v>
      </c>
      <c r="B8" s="621"/>
      <c r="C8" s="121"/>
      <c r="D8" s="120" t="s">
        <v>326</v>
      </c>
      <c r="E8" s="123"/>
    </row>
    <row r="9" spans="1:5" ht="15.75" thickBot="1" x14ac:dyDescent="0.3">
      <c r="A9" s="340"/>
      <c r="B9" s="537"/>
      <c r="C9" s="385"/>
      <c r="D9" s="340"/>
      <c r="E9" s="340"/>
    </row>
    <row r="10" spans="1:5" ht="15.75" thickBot="1" x14ac:dyDescent="0.3">
      <c r="A10" s="778" t="s">
        <v>232</v>
      </c>
      <c r="B10" s="779"/>
      <c r="C10" s="538"/>
      <c r="D10" s="340"/>
      <c r="E10" s="340"/>
    </row>
    <row r="11" spans="1:5" ht="15.75" thickBot="1" x14ac:dyDescent="0.3">
      <c r="A11" s="340"/>
      <c r="B11" s="340"/>
      <c r="C11" s="340"/>
      <c r="D11" s="340"/>
      <c r="E11" s="340"/>
    </row>
    <row r="12" spans="1:5" ht="27.95" customHeight="1" x14ac:dyDescent="0.25">
      <c r="A12" s="341" t="s">
        <v>43</v>
      </c>
      <c r="B12" s="539" t="s">
        <v>225</v>
      </c>
      <c r="C12" s="540" t="s">
        <v>272</v>
      </c>
      <c r="D12" s="340"/>
      <c r="E12" s="340"/>
    </row>
    <row r="13" spans="1:5" x14ac:dyDescent="0.25">
      <c r="A13" s="475">
        <v>1</v>
      </c>
      <c r="B13" s="541" t="s">
        <v>226</v>
      </c>
      <c r="C13" s="345"/>
      <c r="D13" s="340"/>
      <c r="E13" s="542"/>
    </row>
    <row r="14" spans="1:5" ht="25.5" x14ac:dyDescent="0.25">
      <c r="A14" s="475">
        <v>2</v>
      </c>
      <c r="B14" s="541" t="s">
        <v>227</v>
      </c>
      <c r="C14" s="345"/>
      <c r="D14" s="340"/>
      <c r="E14" s="340"/>
    </row>
    <row r="15" spans="1:5" x14ac:dyDescent="0.25">
      <c r="A15" s="475">
        <v>3</v>
      </c>
      <c r="B15" s="543" t="s">
        <v>277</v>
      </c>
      <c r="C15" s="345"/>
      <c r="D15" s="340"/>
      <c r="E15" s="340"/>
    </row>
    <row r="16" spans="1:5" x14ac:dyDescent="0.25">
      <c r="A16" s="475">
        <v>4</v>
      </c>
      <c r="B16" s="543" t="s">
        <v>278</v>
      </c>
      <c r="C16" s="544"/>
      <c r="D16" s="340"/>
      <c r="E16" s="340"/>
    </row>
    <row r="17" spans="1:5" x14ac:dyDescent="0.25">
      <c r="A17" s="475">
        <v>5</v>
      </c>
      <c r="B17" s="545" t="s">
        <v>279</v>
      </c>
      <c r="C17" s="544"/>
      <c r="D17" s="340"/>
      <c r="E17" s="340"/>
    </row>
    <row r="18" spans="1:5" x14ac:dyDescent="0.25">
      <c r="A18" s="475">
        <v>6</v>
      </c>
      <c r="B18" s="545" t="s">
        <v>228</v>
      </c>
      <c r="C18" s="544"/>
      <c r="D18" s="340"/>
      <c r="E18" s="340"/>
    </row>
    <row r="19" spans="1:5" ht="25.5" x14ac:dyDescent="0.25">
      <c r="A19" s="475">
        <v>7</v>
      </c>
      <c r="B19" s="545" t="s">
        <v>229</v>
      </c>
      <c r="C19" s="544"/>
      <c r="D19" s="340"/>
      <c r="E19" s="340"/>
    </row>
    <row r="20" spans="1:5" ht="25.5" x14ac:dyDescent="0.25">
      <c r="A20" s="475">
        <v>8</v>
      </c>
      <c r="B20" s="545" t="s">
        <v>230</v>
      </c>
      <c r="C20" s="546"/>
      <c r="D20" s="340"/>
      <c r="E20" s="340"/>
    </row>
    <row r="21" spans="1:5" x14ac:dyDescent="0.25">
      <c r="A21" s="475">
        <v>9</v>
      </c>
      <c r="B21" s="545" t="s">
        <v>231</v>
      </c>
      <c r="C21" s="544"/>
      <c r="D21" s="340"/>
      <c r="E21" s="340"/>
    </row>
    <row r="22" spans="1:5" x14ac:dyDescent="0.25">
      <c r="A22" s="475">
        <v>10</v>
      </c>
      <c r="B22" s="545" t="s">
        <v>275</v>
      </c>
      <c r="C22" s="345"/>
      <c r="D22" s="340"/>
      <c r="E22" s="340"/>
    </row>
    <row r="23" spans="1:5" ht="15.75" thickBot="1" x14ac:dyDescent="0.3">
      <c r="A23" s="479">
        <v>11</v>
      </c>
      <c r="B23" s="547" t="s">
        <v>276</v>
      </c>
      <c r="C23" s="347"/>
      <c r="D23" s="340"/>
      <c r="E23" s="340"/>
    </row>
    <row r="26" spans="1:5" x14ac:dyDescent="0.25">
      <c r="A26" s="338"/>
      <c r="B26" s="338"/>
      <c r="C26" s="338"/>
      <c r="D26" s="338"/>
      <c r="E26" s="338"/>
    </row>
    <row r="27" spans="1:5" x14ac:dyDescent="0.25">
      <c r="A27" s="338"/>
      <c r="B27" s="338"/>
      <c r="C27" s="338"/>
      <c r="D27" s="338"/>
      <c r="E27" s="338"/>
    </row>
    <row r="28" spans="1:5" x14ac:dyDescent="0.25">
      <c r="A28" s="587" t="s">
        <v>328</v>
      </c>
      <c r="B28" s="587"/>
      <c r="C28" s="587"/>
      <c r="D28" s="587"/>
      <c r="E28" s="587"/>
    </row>
    <row r="29" spans="1:5" x14ac:dyDescent="0.25">
      <c r="A29" s="586" t="s">
        <v>329</v>
      </c>
      <c r="B29" s="586"/>
      <c r="C29" s="586"/>
      <c r="D29" s="586"/>
      <c r="E29" s="586"/>
    </row>
    <row r="30" spans="1:5" x14ac:dyDescent="0.25">
      <c r="A30" s="91"/>
      <c r="B30" s="56"/>
      <c r="C30" s="57"/>
      <c r="D30" s="57"/>
      <c r="E30" s="57"/>
    </row>
    <row r="31" spans="1:5" x14ac:dyDescent="0.25">
      <c r="A31" s="587" t="s">
        <v>328</v>
      </c>
      <c r="B31" s="587"/>
      <c r="C31" s="587"/>
      <c r="D31" s="587"/>
      <c r="E31" s="587"/>
    </row>
    <row r="32" spans="1:5" x14ac:dyDescent="0.25">
      <c r="A32" s="586" t="s">
        <v>329</v>
      </c>
      <c r="B32" s="586"/>
      <c r="C32" s="586"/>
      <c r="D32" s="586"/>
      <c r="E32" s="586"/>
    </row>
    <row r="33" spans="1:5" x14ac:dyDescent="0.25">
      <c r="A33" s="338"/>
      <c r="B33" s="338"/>
      <c r="C33" s="338"/>
      <c r="D33" s="338"/>
      <c r="E33" s="338"/>
    </row>
    <row r="34" spans="1:5" x14ac:dyDescent="0.25">
      <c r="A34" s="339"/>
      <c r="B34" s="339"/>
      <c r="C34" s="338"/>
      <c r="D34" s="338"/>
      <c r="E34" s="338"/>
    </row>
    <row r="35" spans="1:5" x14ac:dyDescent="0.25">
      <c r="A35" s="338"/>
      <c r="B35" s="338"/>
      <c r="C35" s="338"/>
      <c r="D35" s="338"/>
      <c r="E35" s="338"/>
    </row>
    <row r="36" spans="1:5" x14ac:dyDescent="0.25">
      <c r="A36" s="334"/>
      <c r="B36" s="334"/>
      <c r="C36" s="334"/>
      <c r="D36" s="334"/>
      <c r="E36" s="334"/>
    </row>
    <row r="37" spans="1:5" x14ac:dyDescent="0.25">
      <c r="A37" s="334"/>
      <c r="B37" s="334"/>
      <c r="C37" s="335"/>
      <c r="D37" s="334"/>
      <c r="E37" s="337"/>
    </row>
    <row r="38" spans="1:5" x14ac:dyDescent="0.25">
      <c r="A38" s="338"/>
      <c r="B38" s="338"/>
      <c r="C38" s="338"/>
      <c r="D38" s="338"/>
      <c r="E38" s="338"/>
    </row>
    <row r="39" spans="1:5" x14ac:dyDescent="0.25">
      <c r="A39" s="339"/>
      <c r="B39" s="339"/>
      <c r="C39" s="338"/>
      <c r="D39" s="338"/>
      <c r="E39" s="338"/>
    </row>
    <row r="40" spans="1:5" x14ac:dyDescent="0.25">
      <c r="A40" s="338"/>
      <c r="B40" s="338"/>
      <c r="C40" s="338"/>
      <c r="D40" s="338"/>
      <c r="E40" s="338"/>
    </row>
    <row r="41" spans="1:5" x14ac:dyDescent="0.25">
      <c r="A41" s="338"/>
      <c r="B41" s="338"/>
      <c r="C41" s="338"/>
      <c r="D41" s="338"/>
      <c r="E41" s="338"/>
    </row>
    <row r="42" spans="1:5" x14ac:dyDescent="0.25">
      <c r="A42" s="338"/>
      <c r="B42" s="338"/>
      <c r="C42" s="338"/>
      <c r="D42" s="338"/>
      <c r="E42" s="338"/>
    </row>
    <row r="43" spans="1:5" x14ac:dyDescent="0.25">
      <c r="A43" s="338"/>
      <c r="B43" s="338"/>
      <c r="C43" s="338"/>
      <c r="D43" s="338"/>
      <c r="E43" s="338"/>
    </row>
  </sheetData>
  <mergeCells count="10">
    <mergeCell ref="A4:E4"/>
    <mergeCell ref="A6:C6"/>
    <mergeCell ref="D6:E6"/>
    <mergeCell ref="A10:B10"/>
    <mergeCell ref="A32:E32"/>
    <mergeCell ref="A7:B7"/>
    <mergeCell ref="A8:B8"/>
    <mergeCell ref="A28:E28"/>
    <mergeCell ref="A29:E29"/>
    <mergeCell ref="A31:E31"/>
  </mergeCells>
  <dataValidations count="5">
    <dataValidation type="date" allowBlank="1" showInputMessage="1" showErrorMessage="1" error="Potrebno unjeti datum formata dd.mm.yyyy  !" sqref="C37 C10" xr:uid="{1D68D755-95CF-40B0-9B47-57FC4A6E0244}">
      <formula1>42736</formula1>
      <formula2>47848</formula2>
    </dataValidation>
    <dataValidation type="list" allowBlank="1" showInputMessage="1" showErrorMessage="1" error="Izaberi ponuđenu opciju iz liste!" prompt="Izaberi" sqref="E37" xr:uid="{DFB039C2-831F-4F1F-8B03-BD10D509D46B}">
      <formula1>"Q1,Q2,Q3,Q4"</formula1>
    </dataValidation>
    <dataValidation type="custom" allowBlank="1" showInputMessage="1" showErrorMessage="1" error="Potrebno unjeti broj!" sqref="C21 C16:C19" xr:uid="{9E85CC06-05E2-40EC-9D1A-CEF98105FEE9}">
      <formula1>ISNUMBER(C16)</formula1>
    </dataValidation>
    <dataValidation type="list" allowBlank="1" showInputMessage="1" showErrorMessage="1" error="Izaberi ponuđenu opciju iz liste!" prompt="Izaberi" sqref="C15 C22:C23" xr:uid="{046735D8-FCA1-4037-86AF-BFF455C0EA1B}">
      <formula1>"DA, NE"</formula1>
    </dataValidation>
    <dataValidation type="date" allowBlank="1" showInputMessage="1" showErrorMessage="1" error="Unesite godinu!" prompt="Unesite godinu" sqref="E8" xr:uid="{B888298F-2C44-46D7-ABB1-91DC1CEB0A0B}">
      <formula1>2018</formula1>
      <formula2>2030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Izaberi" xr:uid="{A08912FA-8F0D-418B-9F19-3BC606E0E593}">
          <x14:formula1>
            <xm:f>Liste!$A$3:$A$10</xm:f>
          </x14:formula1>
          <xm:sqref>C13</xm:sqref>
        </x14:dataValidation>
        <x14:dataValidation type="list" allowBlank="1" showInputMessage="1" showErrorMessage="1" prompt="Izaberi" xr:uid="{99FFFF88-A624-4FC3-B78C-7233C9295750}">
          <x14:formula1>
            <xm:f>Liste!$A$15:$A$20</xm:f>
          </x14:formula1>
          <xm:sqref>C14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A097-5764-4D5B-91D5-9AC9A428F228}">
  <sheetPr codeName="Sheet38"/>
  <dimension ref="A2:M37"/>
  <sheetViews>
    <sheetView showGridLines="0" zoomScale="59" zoomScaleNormal="59" workbookViewId="0">
      <selection activeCell="E14" sqref="E14"/>
    </sheetView>
  </sheetViews>
  <sheetFormatPr defaultColWidth="8.5703125" defaultRowHeight="15" x14ac:dyDescent="0.25"/>
  <cols>
    <col min="1" max="1" width="8.140625" style="333" customWidth="1"/>
    <col min="2" max="2" width="35.5703125" style="333" customWidth="1"/>
    <col min="3" max="3" width="19.140625" style="333" customWidth="1"/>
    <col min="4" max="5" width="18.42578125" style="333" customWidth="1"/>
    <col min="6" max="6" width="25.42578125" style="333" customWidth="1"/>
    <col min="7" max="16384" width="8.5703125" style="333"/>
  </cols>
  <sheetData>
    <row r="2" spans="1:10" x14ac:dyDescent="0.25">
      <c r="B2" s="93" t="s">
        <v>629</v>
      </c>
      <c r="C2" s="93"/>
      <c r="D2" s="6"/>
    </row>
    <row r="3" spans="1:10" x14ac:dyDescent="0.25">
      <c r="A3" s="93"/>
      <c r="B3" s="93"/>
      <c r="C3" s="93"/>
      <c r="D3" s="6"/>
    </row>
    <row r="4" spans="1:10" x14ac:dyDescent="0.25">
      <c r="A4" s="598" t="s">
        <v>224</v>
      </c>
      <c r="B4" s="598"/>
      <c r="C4" s="598"/>
      <c r="D4" s="598"/>
    </row>
    <row r="5" spans="1:10" x14ac:dyDescent="0.25">
      <c r="A5" s="28"/>
      <c r="B5" s="59"/>
      <c r="C5" s="73"/>
      <c r="D5" s="31"/>
      <c r="J5" s="410"/>
    </row>
    <row r="6" spans="1:10" x14ac:dyDescent="0.25">
      <c r="A6" s="588" t="s">
        <v>420</v>
      </c>
      <c r="B6" s="588"/>
      <c r="C6" s="35" t="s">
        <v>421</v>
      </c>
      <c r="D6" s="35"/>
      <c r="J6" s="410"/>
    </row>
    <row r="7" spans="1:10" x14ac:dyDescent="0.25">
      <c r="A7" s="120" t="s">
        <v>322</v>
      </c>
      <c r="B7" s="121"/>
      <c r="C7" s="120" t="s">
        <v>323</v>
      </c>
      <c r="D7" s="533"/>
    </row>
    <row r="8" spans="1:10" x14ac:dyDescent="0.25">
      <c r="A8" s="120" t="s">
        <v>324</v>
      </c>
      <c r="B8" s="121"/>
      <c r="C8" s="120" t="s">
        <v>326</v>
      </c>
      <c r="D8" s="123"/>
    </row>
    <row r="9" spans="1:10" ht="15.75" thickBot="1" x14ac:dyDescent="0.3">
      <c r="A9" s="340"/>
      <c r="B9" s="537"/>
      <c r="C9" s="340"/>
      <c r="D9" s="340"/>
    </row>
    <row r="10" spans="1:10" ht="38.25" x14ac:dyDescent="0.25">
      <c r="A10" s="528" t="s">
        <v>43</v>
      </c>
      <c r="B10" s="529" t="s">
        <v>233</v>
      </c>
      <c r="C10" s="429" t="s">
        <v>234</v>
      </c>
      <c r="D10" s="430" t="s">
        <v>281</v>
      </c>
    </row>
    <row r="11" spans="1:10" x14ac:dyDescent="0.25">
      <c r="A11" s="549">
        <v>1</v>
      </c>
      <c r="B11" s="550" t="s">
        <v>235</v>
      </c>
      <c r="C11" s="551"/>
      <c r="D11" s="552"/>
    </row>
    <row r="12" spans="1:10" ht="25.5" x14ac:dyDescent="0.25">
      <c r="A12" s="475">
        <v>2</v>
      </c>
      <c r="B12" s="553" t="s">
        <v>236</v>
      </c>
      <c r="C12" s="551"/>
      <c r="D12" s="554"/>
    </row>
    <row r="13" spans="1:10" ht="25.5" x14ac:dyDescent="0.25">
      <c r="A13" s="475">
        <v>3</v>
      </c>
      <c r="B13" s="553" t="s">
        <v>237</v>
      </c>
      <c r="C13" s="555"/>
      <c r="D13" s="554"/>
    </row>
    <row r="14" spans="1:10" ht="25.5" x14ac:dyDescent="0.25">
      <c r="A14" s="475">
        <v>4</v>
      </c>
      <c r="B14" s="553" t="s">
        <v>238</v>
      </c>
      <c r="C14" s="555"/>
      <c r="D14" s="554"/>
    </row>
    <row r="15" spans="1:10" ht="38.25" x14ac:dyDescent="0.25">
      <c r="A15" s="475">
        <v>5</v>
      </c>
      <c r="B15" s="553" t="s">
        <v>239</v>
      </c>
      <c r="C15" s="555"/>
      <c r="D15" s="554"/>
    </row>
    <row r="16" spans="1:10" x14ac:dyDescent="0.25">
      <c r="A16" s="475">
        <v>6</v>
      </c>
      <c r="B16" s="553" t="s">
        <v>240</v>
      </c>
      <c r="C16" s="555"/>
      <c r="D16" s="554"/>
    </row>
    <row r="17" spans="1:13" x14ac:dyDescent="0.25">
      <c r="A17" s="475">
        <v>7</v>
      </c>
      <c r="B17" s="553" t="s">
        <v>241</v>
      </c>
      <c r="C17" s="555"/>
      <c r="D17" s="554"/>
    </row>
    <row r="18" spans="1:13" ht="15.75" thickBot="1" x14ac:dyDescent="0.3">
      <c r="A18" s="479">
        <v>8</v>
      </c>
      <c r="B18" s="556" t="s">
        <v>193</v>
      </c>
      <c r="C18" s="557"/>
      <c r="D18" s="558"/>
    </row>
    <row r="21" spans="1:13" x14ac:dyDescent="0.25">
      <c r="B21" s="338"/>
      <c r="C21" s="338"/>
      <c r="D21" s="338"/>
      <c r="E21" s="338"/>
      <c r="F21" s="338"/>
      <c r="G21" s="338"/>
    </row>
    <row r="22" spans="1:13" x14ac:dyDescent="0.25">
      <c r="B22" s="338"/>
      <c r="C22" s="338"/>
      <c r="D22" s="338"/>
      <c r="E22" s="338"/>
      <c r="F22" s="338"/>
      <c r="G22" s="338"/>
    </row>
    <row r="23" spans="1:13" x14ac:dyDescent="0.25">
      <c r="A23" s="587" t="s">
        <v>328</v>
      </c>
      <c r="B23" s="587"/>
      <c r="C23" s="587"/>
      <c r="D23" s="587"/>
      <c r="E23" s="334"/>
      <c r="F23" s="338"/>
      <c r="G23" s="338"/>
    </row>
    <row r="24" spans="1:13" x14ac:dyDescent="0.25">
      <c r="A24" s="586" t="s">
        <v>329</v>
      </c>
      <c r="B24" s="586"/>
      <c r="C24" s="586"/>
      <c r="D24" s="586"/>
      <c r="E24" s="548"/>
      <c r="F24" s="338"/>
      <c r="G24" s="338"/>
      <c r="L24" s="780"/>
      <c r="M24" s="780"/>
    </row>
    <row r="25" spans="1:13" x14ac:dyDescent="0.25">
      <c r="A25" s="91"/>
      <c r="B25" s="56"/>
      <c r="C25" s="57"/>
      <c r="D25" s="57"/>
      <c r="E25" s="338"/>
      <c r="F25" s="338"/>
      <c r="G25" s="338"/>
    </row>
    <row r="26" spans="1:13" x14ac:dyDescent="0.25">
      <c r="A26" s="587" t="s">
        <v>328</v>
      </c>
      <c r="B26" s="587"/>
      <c r="C26" s="587"/>
      <c r="D26" s="587"/>
      <c r="E26" s="338"/>
      <c r="F26" s="338"/>
      <c r="G26" s="338"/>
    </row>
    <row r="27" spans="1:13" x14ac:dyDescent="0.25">
      <c r="A27" s="586" t="s">
        <v>329</v>
      </c>
      <c r="B27" s="586"/>
      <c r="C27" s="586"/>
      <c r="D27" s="586"/>
      <c r="F27" s="338"/>
      <c r="G27" s="338"/>
    </row>
    <row r="28" spans="1:13" x14ac:dyDescent="0.25">
      <c r="F28" s="338"/>
      <c r="G28" s="338"/>
    </row>
    <row r="29" spans="1:13" x14ac:dyDescent="0.25">
      <c r="F29" s="338"/>
      <c r="G29" s="338"/>
    </row>
    <row r="30" spans="1:13" x14ac:dyDescent="0.25">
      <c r="F30" s="334"/>
      <c r="G30" s="338"/>
    </row>
    <row r="31" spans="1:13" x14ac:dyDescent="0.25">
      <c r="F31" s="337"/>
      <c r="G31" s="338"/>
    </row>
    <row r="32" spans="1:13" x14ac:dyDescent="0.25">
      <c r="F32" s="338"/>
      <c r="G32" s="338"/>
    </row>
    <row r="33" spans="2:7" x14ac:dyDescent="0.25">
      <c r="B33" s="339"/>
      <c r="C33" s="338"/>
      <c r="D33" s="338"/>
      <c r="E33" s="338"/>
      <c r="F33" s="338"/>
      <c r="G33" s="338"/>
    </row>
    <row r="34" spans="2:7" x14ac:dyDescent="0.25">
      <c r="B34" s="338"/>
      <c r="C34" s="338"/>
      <c r="D34" s="338"/>
      <c r="E34" s="338"/>
      <c r="F34" s="338"/>
      <c r="G34" s="338"/>
    </row>
    <row r="35" spans="2:7" x14ac:dyDescent="0.25">
      <c r="B35" s="338"/>
      <c r="C35" s="338"/>
      <c r="D35" s="338"/>
      <c r="E35" s="338"/>
      <c r="F35" s="338"/>
      <c r="G35" s="338"/>
    </row>
    <row r="36" spans="2:7" x14ac:dyDescent="0.25">
      <c r="B36" s="338"/>
      <c r="C36" s="338"/>
      <c r="D36" s="338"/>
      <c r="E36" s="338"/>
      <c r="F36" s="338"/>
      <c r="G36" s="338"/>
    </row>
    <row r="37" spans="2:7" x14ac:dyDescent="0.25">
      <c r="B37" s="338"/>
      <c r="C37" s="338"/>
      <c r="D37" s="338"/>
      <c r="E37" s="338"/>
      <c r="F37" s="338"/>
      <c r="G37" s="338"/>
    </row>
  </sheetData>
  <mergeCells count="7">
    <mergeCell ref="L24:M24"/>
    <mergeCell ref="A27:D27"/>
    <mergeCell ref="A4:D4"/>
    <mergeCell ref="A6:B6"/>
    <mergeCell ref="A23:D23"/>
    <mergeCell ref="A24:D24"/>
    <mergeCell ref="A26:D26"/>
  </mergeCells>
  <dataValidations count="4">
    <dataValidation type="date" allowBlank="1" showInputMessage="1" showErrorMessage="1" error="Potrebno unjeti datum formata dd.mm.yyyy  !" sqref="D11:D18" xr:uid="{A1B562F4-4383-4BD7-B81A-9853E61FE145}">
      <formula1>42736</formula1>
      <formula2>47848</formula2>
    </dataValidation>
    <dataValidation type="list" allowBlank="1" showInputMessage="1" showErrorMessage="1" error="Izaberi ponuđenu opciju iz liste!" prompt="Izaberi" sqref="F31" xr:uid="{75E014ED-0E58-41F9-BC3D-E1BDD8DA64BB}">
      <formula1>"Q1,Q2,Q3,Q4"</formula1>
    </dataValidation>
    <dataValidation type="list" allowBlank="1" showInputMessage="1" showErrorMessage="1" error="Izaberi ponuđenu opciju iz liste!" prompt="Izaberi" sqref="C11:C18" xr:uid="{525B714E-29F8-44F3-A75D-6C93B640E580}">
      <formula1>"DA, NE"</formula1>
    </dataValidation>
    <dataValidation type="date" allowBlank="1" showInputMessage="1" showErrorMessage="1" error="Unesite godinu!" prompt="Unesite godinu" sqref="D8" xr:uid="{74691A5A-8A8A-4678-8800-74D0567A27D7}">
      <formula1>2018</formula1>
      <formula2>2030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EEA7-5782-41F8-9E1F-A35C65CA0E0B}">
  <sheetPr codeName="Sheet39"/>
  <dimension ref="A2:F61"/>
  <sheetViews>
    <sheetView showGridLines="0" zoomScale="62" zoomScaleNormal="62" workbookViewId="0">
      <selection activeCell="F17" sqref="F17"/>
    </sheetView>
  </sheetViews>
  <sheetFormatPr defaultColWidth="8.5703125" defaultRowHeight="15" x14ac:dyDescent="0.25"/>
  <cols>
    <col min="1" max="1" width="55.85546875" style="333" customWidth="1"/>
    <col min="2" max="3" width="18.5703125" style="333" customWidth="1"/>
    <col min="4" max="4" width="18.140625" style="333" customWidth="1"/>
    <col min="5" max="6" width="18.42578125" style="333" customWidth="1"/>
    <col min="7" max="16384" width="8.5703125" style="333"/>
  </cols>
  <sheetData>
    <row r="2" spans="1:6" x14ac:dyDescent="0.25">
      <c r="A2" s="93" t="s">
        <v>689</v>
      </c>
      <c r="B2" s="93"/>
      <c r="C2" s="93"/>
      <c r="D2" s="93"/>
      <c r="E2" s="6"/>
      <c r="F2" s="171"/>
    </row>
    <row r="3" spans="1:6" x14ac:dyDescent="0.25">
      <c r="A3" s="93"/>
      <c r="B3" s="93"/>
      <c r="C3" s="93"/>
      <c r="D3" s="93"/>
      <c r="E3" s="6"/>
      <c r="F3" s="171"/>
    </row>
    <row r="4" spans="1:6" x14ac:dyDescent="0.25">
      <c r="A4" s="598" t="s">
        <v>224</v>
      </c>
      <c r="B4" s="598"/>
      <c r="C4" s="598"/>
      <c r="D4" s="598"/>
      <c r="E4" s="598"/>
      <c r="F4" s="598"/>
    </row>
    <row r="5" spans="1:6" x14ac:dyDescent="0.25">
      <c r="A5" s="28"/>
      <c r="B5" s="113"/>
      <c r="C5" s="113"/>
      <c r="D5" s="73"/>
      <c r="E5" s="31"/>
      <c r="F5" s="73"/>
    </row>
    <row r="6" spans="1:6" x14ac:dyDescent="0.25">
      <c r="A6" s="32" t="s">
        <v>422</v>
      </c>
      <c r="B6" s="33"/>
      <c r="C6" s="33"/>
      <c r="D6" s="35" t="s">
        <v>423</v>
      </c>
      <c r="E6" s="616"/>
      <c r="F6" s="781"/>
    </row>
    <row r="7" spans="1:6" x14ac:dyDescent="0.25">
      <c r="A7" s="37" t="s">
        <v>322</v>
      </c>
      <c r="B7" s="784"/>
      <c r="C7" s="785"/>
      <c r="D7" s="120" t="s">
        <v>323</v>
      </c>
      <c r="E7" s="782"/>
      <c r="F7" s="783"/>
    </row>
    <row r="8" spans="1:6" x14ac:dyDescent="0.25">
      <c r="A8" s="37" t="s">
        <v>324</v>
      </c>
      <c r="B8" s="784"/>
      <c r="C8" s="785"/>
      <c r="D8" s="120" t="s">
        <v>326</v>
      </c>
      <c r="E8" s="594"/>
      <c r="F8" s="596"/>
    </row>
    <row r="9" spans="1:6" ht="15.75" thickBot="1" x14ac:dyDescent="0.3">
      <c r="A9" s="537"/>
      <c r="B9" s="340"/>
      <c r="C9" s="340"/>
      <c r="D9" s="340"/>
      <c r="E9" s="340"/>
      <c r="F9" s="340"/>
    </row>
    <row r="10" spans="1:6" ht="15.75" thickBot="1" x14ac:dyDescent="0.3">
      <c r="A10" s="559" t="s">
        <v>232</v>
      </c>
      <c r="B10" s="560"/>
      <c r="C10" s="385"/>
      <c r="D10" s="561"/>
      <c r="E10" s="562"/>
      <c r="F10" s="340"/>
    </row>
    <row r="11" spans="1:6" ht="15.75" thickBot="1" x14ac:dyDescent="0.3">
      <c r="A11" s="340"/>
      <c r="B11" s="340"/>
      <c r="C11" s="340"/>
      <c r="D11" s="340"/>
      <c r="E11" s="340"/>
      <c r="F11" s="340"/>
    </row>
    <row r="12" spans="1:6" x14ac:dyDescent="0.25">
      <c r="A12" s="790" t="s">
        <v>453</v>
      </c>
      <c r="B12" s="792" t="s">
        <v>234</v>
      </c>
      <c r="C12" s="788" t="s">
        <v>455</v>
      </c>
      <c r="D12" s="786" t="s">
        <v>285</v>
      </c>
      <c r="E12" s="786" t="s">
        <v>286</v>
      </c>
      <c r="F12" s="786" t="s">
        <v>287</v>
      </c>
    </row>
    <row r="13" spans="1:6" x14ac:dyDescent="0.25">
      <c r="A13" s="791"/>
      <c r="B13" s="793"/>
      <c r="C13" s="789"/>
      <c r="D13" s="787"/>
      <c r="E13" s="787"/>
      <c r="F13" s="787"/>
    </row>
    <row r="14" spans="1:6" x14ac:dyDescent="0.25">
      <c r="A14" s="563" t="s">
        <v>252</v>
      </c>
      <c r="B14" s="564"/>
      <c r="C14" s="564"/>
      <c r="D14" s="186"/>
      <c r="E14" s="186"/>
      <c r="F14" s="186"/>
    </row>
    <row r="15" spans="1:6" x14ac:dyDescent="0.25">
      <c r="A15" s="563" t="s">
        <v>253</v>
      </c>
      <c r="B15" s="564"/>
      <c r="C15" s="564"/>
      <c r="D15" s="186"/>
      <c r="E15" s="186"/>
      <c r="F15" s="186"/>
    </row>
    <row r="16" spans="1:6" x14ac:dyDescent="0.25">
      <c r="A16" s="563" t="s">
        <v>254</v>
      </c>
      <c r="B16" s="564"/>
      <c r="C16" s="564"/>
      <c r="D16" s="186"/>
      <c r="E16" s="186"/>
      <c r="F16" s="186"/>
    </row>
    <row r="17" spans="1:6" x14ac:dyDescent="0.25">
      <c r="A17" s="563" t="s">
        <v>255</v>
      </c>
      <c r="B17" s="564"/>
      <c r="C17" s="564"/>
      <c r="D17" s="186"/>
      <c r="E17" s="186"/>
      <c r="F17" s="186"/>
    </row>
    <row r="18" spans="1:6" x14ac:dyDescent="0.25">
      <c r="A18" s="563" t="s">
        <v>256</v>
      </c>
      <c r="B18" s="564"/>
      <c r="C18" s="564"/>
      <c r="D18" s="186"/>
      <c r="E18" s="186"/>
      <c r="F18" s="186"/>
    </row>
    <row r="19" spans="1:6" x14ac:dyDescent="0.25">
      <c r="A19" s="563" t="s">
        <v>257</v>
      </c>
      <c r="B19" s="564"/>
      <c r="C19" s="564"/>
      <c r="D19" s="186"/>
      <c r="E19" s="186"/>
      <c r="F19" s="186"/>
    </row>
    <row r="20" spans="1:6" x14ac:dyDescent="0.25">
      <c r="A20" s="563" t="s">
        <v>258</v>
      </c>
      <c r="B20" s="564"/>
      <c r="C20" s="564"/>
      <c r="D20" s="186"/>
      <c r="E20" s="186"/>
      <c r="F20" s="186"/>
    </row>
    <row r="21" spans="1:6" x14ac:dyDescent="0.25">
      <c r="A21" s="563" t="s">
        <v>259</v>
      </c>
      <c r="B21" s="564"/>
      <c r="C21" s="564"/>
      <c r="D21" s="186"/>
      <c r="E21" s="186"/>
      <c r="F21" s="186"/>
    </row>
    <row r="22" spans="1:6" x14ac:dyDescent="0.25">
      <c r="A22" s="563" t="s">
        <v>260</v>
      </c>
      <c r="B22" s="564"/>
      <c r="C22" s="564"/>
      <c r="D22" s="186"/>
      <c r="E22" s="186"/>
      <c r="F22" s="186"/>
    </row>
    <row r="23" spans="1:6" x14ac:dyDescent="0.25">
      <c r="A23" s="563" t="s">
        <v>261</v>
      </c>
      <c r="B23" s="564"/>
      <c r="C23" s="564"/>
      <c r="D23" s="186"/>
      <c r="E23" s="186"/>
      <c r="F23" s="186"/>
    </row>
    <row r="24" spans="1:6" x14ac:dyDescent="0.25">
      <c r="A24" s="563" t="s">
        <v>262</v>
      </c>
      <c r="B24" s="564"/>
      <c r="C24" s="564"/>
      <c r="D24" s="186"/>
      <c r="E24" s="186"/>
      <c r="F24" s="186"/>
    </row>
    <row r="25" spans="1:6" x14ac:dyDescent="0.25">
      <c r="A25" s="563" t="s">
        <v>263</v>
      </c>
      <c r="B25" s="564"/>
      <c r="C25" s="564"/>
      <c r="D25" s="186"/>
      <c r="E25" s="186"/>
      <c r="F25" s="186"/>
    </row>
    <row r="26" spans="1:6" x14ac:dyDescent="0.25">
      <c r="A26" s="563" t="s">
        <v>264</v>
      </c>
      <c r="B26" s="564"/>
      <c r="C26" s="564"/>
      <c r="D26" s="186"/>
      <c r="E26" s="186"/>
      <c r="F26" s="186"/>
    </row>
    <row r="27" spans="1:6" x14ac:dyDescent="0.25">
      <c r="A27" s="563" t="s">
        <v>265</v>
      </c>
      <c r="B27" s="564"/>
      <c r="C27" s="564"/>
      <c r="D27" s="186"/>
      <c r="E27" s="186"/>
      <c r="F27" s="186"/>
    </row>
    <row r="28" spans="1:6" x14ac:dyDescent="0.25">
      <c r="A28" s="563" t="s">
        <v>266</v>
      </c>
      <c r="B28" s="564"/>
      <c r="C28" s="564"/>
      <c r="D28" s="186"/>
      <c r="E28" s="186"/>
      <c r="F28" s="186"/>
    </row>
    <row r="29" spans="1:6" ht="18.95" customHeight="1" x14ac:dyDescent="0.25">
      <c r="A29" s="563" t="s">
        <v>274</v>
      </c>
      <c r="B29" s="564"/>
      <c r="C29" s="564"/>
      <c r="D29" s="186"/>
      <c r="E29" s="186"/>
      <c r="F29" s="186"/>
    </row>
    <row r="30" spans="1:6" x14ac:dyDescent="0.25">
      <c r="A30" s="563" t="s">
        <v>267</v>
      </c>
      <c r="B30" s="564"/>
      <c r="C30" s="564"/>
      <c r="D30" s="186"/>
      <c r="E30" s="186"/>
      <c r="F30" s="186"/>
    </row>
    <row r="31" spans="1:6" x14ac:dyDescent="0.25">
      <c r="A31" s="563" t="s">
        <v>268</v>
      </c>
      <c r="B31" s="564"/>
      <c r="C31" s="564"/>
      <c r="D31" s="186"/>
      <c r="E31" s="186"/>
      <c r="F31" s="186"/>
    </row>
    <row r="32" spans="1:6" x14ac:dyDescent="0.25">
      <c r="A32" s="563" t="s">
        <v>271</v>
      </c>
      <c r="B32" s="564"/>
      <c r="C32" s="564"/>
      <c r="D32" s="186"/>
      <c r="E32" s="186"/>
      <c r="F32" s="186"/>
    </row>
    <row r="33" spans="1:6" x14ac:dyDescent="0.25">
      <c r="A33" s="563" t="s">
        <v>189</v>
      </c>
      <c r="B33" s="564"/>
      <c r="C33" s="564"/>
      <c r="D33" s="186"/>
      <c r="E33" s="186"/>
      <c r="F33" s="186"/>
    </row>
    <row r="34" spans="1:6" x14ac:dyDescent="0.25">
      <c r="A34" s="563" t="s">
        <v>269</v>
      </c>
      <c r="B34" s="564"/>
      <c r="C34" s="564"/>
      <c r="D34" s="186"/>
      <c r="E34" s="186"/>
      <c r="F34" s="186"/>
    </row>
    <row r="35" spans="1:6" x14ac:dyDescent="0.25">
      <c r="A35" s="563" t="s">
        <v>270</v>
      </c>
      <c r="B35" s="564"/>
      <c r="C35" s="564"/>
      <c r="D35" s="186"/>
      <c r="E35" s="186"/>
      <c r="F35" s="186"/>
    </row>
    <row r="36" spans="1:6" x14ac:dyDescent="0.25">
      <c r="A36" s="563" t="s">
        <v>611</v>
      </c>
      <c r="B36" s="564"/>
      <c r="C36" s="564"/>
      <c r="D36" s="186"/>
      <c r="E36" s="186"/>
      <c r="F36" s="186"/>
    </row>
    <row r="37" spans="1:6" x14ac:dyDescent="0.25">
      <c r="A37" s="565" t="s">
        <v>454</v>
      </c>
      <c r="B37" s="564"/>
      <c r="C37" s="564"/>
      <c r="D37" s="186"/>
      <c r="E37" s="186"/>
      <c r="F37" s="186"/>
    </row>
    <row r="38" spans="1:6" x14ac:dyDescent="0.25">
      <c r="A38" s="563" t="s">
        <v>610</v>
      </c>
      <c r="B38" s="564"/>
      <c r="C38" s="564"/>
      <c r="D38" s="186"/>
      <c r="E38" s="186"/>
      <c r="F38" s="186"/>
    </row>
    <row r="39" spans="1:6" ht="15.75" thickBot="1" x14ac:dyDescent="0.3">
      <c r="A39" s="566" t="s">
        <v>193</v>
      </c>
      <c r="B39" s="567"/>
      <c r="C39" s="567"/>
      <c r="D39" s="191"/>
      <c r="E39" s="191"/>
      <c r="F39" s="191"/>
    </row>
    <row r="42" spans="1:6" x14ac:dyDescent="0.25">
      <c r="A42" s="338"/>
      <c r="B42" s="338"/>
      <c r="C42" s="338"/>
      <c r="D42" s="338"/>
      <c r="E42" s="338"/>
      <c r="F42" s="338"/>
    </row>
    <row r="43" spans="1:6" x14ac:dyDescent="0.25">
      <c r="A43" s="338"/>
      <c r="B43" s="338"/>
      <c r="C43" s="338"/>
      <c r="D43" s="338"/>
      <c r="E43" s="338"/>
      <c r="F43" s="338"/>
    </row>
    <row r="44" spans="1:6" x14ac:dyDescent="0.25">
      <c r="A44" s="587" t="s">
        <v>328</v>
      </c>
      <c r="B44" s="587"/>
      <c r="C44" s="587"/>
      <c r="D44" s="587"/>
      <c r="E44" s="587"/>
      <c r="F44" s="587"/>
    </row>
    <row r="45" spans="1:6" x14ac:dyDescent="0.25">
      <c r="A45" s="586" t="s">
        <v>329</v>
      </c>
      <c r="B45" s="586"/>
      <c r="C45" s="586"/>
      <c r="D45" s="586"/>
      <c r="E45" s="586"/>
      <c r="F45" s="586"/>
    </row>
    <row r="46" spans="1:6" x14ac:dyDescent="0.25">
      <c r="A46" s="91"/>
      <c r="B46" s="56"/>
      <c r="C46" s="56"/>
      <c r="D46" s="57"/>
      <c r="E46" s="57"/>
      <c r="F46" s="57"/>
    </row>
    <row r="47" spans="1:6" x14ac:dyDescent="0.25">
      <c r="A47" s="587" t="s">
        <v>328</v>
      </c>
      <c r="B47" s="587"/>
      <c r="C47" s="587"/>
      <c r="D47" s="587"/>
      <c r="E47" s="587"/>
      <c r="F47" s="587"/>
    </row>
    <row r="48" spans="1:6" x14ac:dyDescent="0.25">
      <c r="A48" s="586" t="s">
        <v>329</v>
      </c>
      <c r="B48" s="586"/>
      <c r="C48" s="586"/>
      <c r="D48" s="586"/>
      <c r="E48" s="586"/>
      <c r="F48" s="586"/>
    </row>
    <row r="49" spans="1:6" x14ac:dyDescent="0.25">
      <c r="A49" s="338"/>
      <c r="B49" s="338"/>
      <c r="C49" s="338"/>
      <c r="D49" s="338"/>
      <c r="E49" s="338"/>
      <c r="F49" s="338"/>
    </row>
    <row r="50" spans="1:6" x14ac:dyDescent="0.25">
      <c r="A50" s="334"/>
      <c r="B50" s="334"/>
      <c r="C50" s="334"/>
      <c r="D50" s="334"/>
      <c r="E50" s="334"/>
      <c r="F50" s="338"/>
    </row>
    <row r="51" spans="1:6" x14ac:dyDescent="0.25">
      <c r="A51" s="334"/>
      <c r="B51" s="335"/>
      <c r="C51" s="335"/>
      <c r="D51" s="334"/>
      <c r="E51" s="337"/>
      <c r="F51" s="338"/>
    </row>
    <row r="52" spans="1:6" x14ac:dyDescent="0.25">
      <c r="A52" s="338"/>
      <c r="B52" s="338"/>
      <c r="C52" s="338"/>
      <c r="D52" s="338"/>
      <c r="E52" s="338"/>
      <c r="F52" s="338"/>
    </row>
    <row r="53" spans="1:6" x14ac:dyDescent="0.25">
      <c r="A53" s="339"/>
      <c r="B53" s="338"/>
      <c r="C53" s="338"/>
      <c r="D53" s="338"/>
      <c r="E53" s="338"/>
      <c r="F53" s="338"/>
    </row>
    <row r="54" spans="1:6" x14ac:dyDescent="0.25">
      <c r="A54" s="338"/>
      <c r="B54" s="338"/>
      <c r="C54" s="338"/>
      <c r="D54" s="338"/>
      <c r="E54" s="338"/>
      <c r="F54" s="338"/>
    </row>
    <row r="55" spans="1:6" x14ac:dyDescent="0.25">
      <c r="A55" s="338"/>
      <c r="B55" s="338"/>
      <c r="C55" s="338"/>
      <c r="D55" s="338"/>
      <c r="E55" s="338"/>
      <c r="F55" s="338"/>
    </row>
    <row r="56" spans="1:6" x14ac:dyDescent="0.25">
      <c r="A56" s="338"/>
      <c r="B56" s="338"/>
      <c r="C56" s="338"/>
      <c r="D56" s="338"/>
      <c r="E56" s="338"/>
      <c r="F56" s="338"/>
    </row>
    <row r="57" spans="1:6" x14ac:dyDescent="0.25">
      <c r="A57" s="338"/>
      <c r="B57" s="338"/>
      <c r="C57" s="338"/>
      <c r="D57" s="338"/>
      <c r="E57" s="338"/>
      <c r="F57" s="338"/>
    </row>
    <row r="58" spans="1:6" x14ac:dyDescent="0.25">
      <c r="A58" s="338"/>
      <c r="B58" s="338"/>
      <c r="C58" s="338"/>
      <c r="D58" s="338"/>
      <c r="E58" s="338"/>
      <c r="F58" s="338"/>
    </row>
    <row r="59" spans="1:6" x14ac:dyDescent="0.25">
      <c r="A59" s="338"/>
      <c r="B59" s="338"/>
      <c r="C59" s="338"/>
      <c r="D59" s="338"/>
      <c r="E59" s="338"/>
      <c r="F59" s="338"/>
    </row>
    <row r="60" spans="1:6" x14ac:dyDescent="0.25">
      <c r="A60" s="338"/>
      <c r="B60" s="338"/>
      <c r="C60" s="338"/>
      <c r="D60" s="338"/>
      <c r="E60" s="338"/>
      <c r="F60" s="338"/>
    </row>
    <row r="61" spans="1:6" x14ac:dyDescent="0.25">
      <c r="A61" s="338"/>
      <c r="B61" s="338"/>
      <c r="C61" s="338"/>
      <c r="D61" s="338"/>
      <c r="E61" s="338"/>
      <c r="F61" s="338"/>
    </row>
  </sheetData>
  <mergeCells count="16">
    <mergeCell ref="A44:F44"/>
    <mergeCell ref="A45:F45"/>
    <mergeCell ref="A47:F47"/>
    <mergeCell ref="A48:F48"/>
    <mergeCell ref="F12:F13"/>
    <mergeCell ref="C12:C13"/>
    <mergeCell ref="A12:A13"/>
    <mergeCell ref="B12:B13"/>
    <mergeCell ref="D12:D13"/>
    <mergeCell ref="E12:E13"/>
    <mergeCell ref="A4:F4"/>
    <mergeCell ref="E6:F6"/>
    <mergeCell ref="E7:F7"/>
    <mergeCell ref="E8:F8"/>
    <mergeCell ref="B7:C7"/>
    <mergeCell ref="B8:C8"/>
  </mergeCells>
  <dataValidations count="5">
    <dataValidation type="list" allowBlank="1" showInputMessage="1" showErrorMessage="1" error="Izaberi ponuđenu opciju iz liste!" prompt="Izaberi" sqref="E51" xr:uid="{FBB28A3C-F7E7-43FF-AC5A-B62CA11D3848}">
      <formula1>"Q1,Q2,Q3,Q4"</formula1>
    </dataValidation>
    <dataValidation type="date" allowBlank="1" showInputMessage="1" showErrorMessage="1" error="Unesite godinu!" prompt="Unesite godinu" sqref="E8" xr:uid="{839640FE-A74B-4C19-81F3-185BCAF78E82}">
      <formula1>2018</formula1>
      <formula2>2030</formula2>
    </dataValidation>
    <dataValidation type="custom" allowBlank="1" showInputMessage="1" showErrorMessage="1" error="Potrebno unjeti broj!" sqref="D14:F39" xr:uid="{58BA017B-BA2A-447B-A3E8-8941F18C18E0}">
      <formula1>ISNUMBER(D14)</formula1>
    </dataValidation>
    <dataValidation type="date" allowBlank="1" showInputMessage="1" showErrorMessage="1" error="Potrebno unjeti datum formata dd.mm.yyyy  !" sqref="B51:C51" xr:uid="{EB45705D-9E74-4673-A5A4-65A1BEC637E0}">
      <formula1>42736</formula1>
      <formula2>47848</formula2>
    </dataValidation>
    <dataValidation type="list" allowBlank="1" showInputMessage="1" showErrorMessage="1" error="Izaberi ponuđenu opciju iz liste!" prompt="Izaberi" sqref="B14:C39" xr:uid="{4DF54463-1766-4D12-84C8-8D1FF8E8FB16}">
      <formula1>"DA, NE"</formula1>
    </dataValidation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8B7F-AAD4-4D13-957B-9C7C580DA2FA}">
  <sheetPr codeName="Sheet40"/>
  <dimension ref="A2:S44"/>
  <sheetViews>
    <sheetView showGridLines="0" zoomScale="56" zoomScaleNormal="56" workbookViewId="0">
      <selection activeCell="C14" sqref="C14"/>
    </sheetView>
  </sheetViews>
  <sheetFormatPr defaultColWidth="8.5703125" defaultRowHeight="15" x14ac:dyDescent="0.25"/>
  <cols>
    <col min="1" max="1" width="11.42578125" style="333" customWidth="1"/>
    <col min="2" max="2" width="49.5703125" style="333" customWidth="1"/>
    <col min="3" max="3" width="39" style="333" customWidth="1"/>
    <col min="4" max="4" width="50.140625" style="333" customWidth="1"/>
    <col min="5" max="5" width="37.42578125" style="333" customWidth="1"/>
    <col min="6" max="9" width="8.5703125" style="333"/>
    <col min="10" max="10" width="19.42578125" style="333" customWidth="1"/>
    <col min="11" max="16384" width="8.5703125" style="333"/>
  </cols>
  <sheetData>
    <row r="2" spans="1:19" x14ac:dyDescent="0.25">
      <c r="A2" s="93" t="s">
        <v>689</v>
      </c>
      <c r="B2" s="93"/>
      <c r="C2" s="93"/>
      <c r="D2" s="6"/>
      <c r="E2" s="171"/>
    </row>
    <row r="3" spans="1:19" x14ac:dyDescent="0.25">
      <c r="A3" s="93"/>
      <c r="B3" s="93"/>
      <c r="C3" s="93"/>
      <c r="D3" s="6"/>
      <c r="E3" s="171"/>
    </row>
    <row r="4" spans="1:19" x14ac:dyDescent="0.25">
      <c r="A4" s="598" t="s">
        <v>224</v>
      </c>
      <c r="B4" s="598"/>
      <c r="C4" s="598"/>
      <c r="D4" s="598"/>
      <c r="E4" s="598"/>
    </row>
    <row r="5" spans="1:19" x14ac:dyDescent="0.25">
      <c r="A5" s="28"/>
      <c r="B5" s="113"/>
      <c r="C5" s="73"/>
      <c r="D5" s="31"/>
      <c r="E5" s="73"/>
    </row>
    <row r="6" spans="1:19" x14ac:dyDescent="0.25">
      <c r="A6" s="794" t="s">
        <v>650</v>
      </c>
      <c r="B6" s="795"/>
      <c r="C6" s="796"/>
      <c r="D6" s="588" t="s">
        <v>424</v>
      </c>
      <c r="E6" s="588"/>
    </row>
    <row r="7" spans="1:19" x14ac:dyDescent="0.25">
      <c r="A7" s="621" t="s">
        <v>322</v>
      </c>
      <c r="B7" s="621"/>
      <c r="C7" s="121"/>
      <c r="D7" s="120" t="s">
        <v>323</v>
      </c>
      <c r="E7" s="121"/>
    </row>
    <row r="8" spans="1:19" x14ac:dyDescent="0.25">
      <c r="A8" s="621" t="s">
        <v>324</v>
      </c>
      <c r="B8" s="621"/>
      <c r="C8" s="121"/>
      <c r="D8" s="120" t="s">
        <v>326</v>
      </c>
      <c r="E8" s="123"/>
    </row>
    <row r="9" spans="1:19" ht="15.75" thickBot="1" x14ac:dyDescent="0.3">
      <c r="A9" s="537"/>
      <c r="B9" s="340"/>
      <c r="C9" s="385"/>
      <c r="D9" s="340"/>
      <c r="E9" s="340"/>
    </row>
    <row r="10" spans="1:19" ht="15.75" thickBot="1" x14ac:dyDescent="0.3">
      <c r="A10" s="797" t="s">
        <v>232</v>
      </c>
      <c r="B10" s="798"/>
      <c r="C10" s="570"/>
      <c r="D10" s="562"/>
      <c r="E10" s="340"/>
    </row>
    <row r="11" spans="1:19" ht="15.75" thickBot="1" x14ac:dyDescent="0.3">
      <c r="A11" s="340"/>
      <c r="B11" s="340"/>
      <c r="C11" s="340"/>
      <c r="D11" s="340"/>
      <c r="E11" s="340"/>
    </row>
    <row r="12" spans="1:19" ht="18.600000000000001" customHeight="1" x14ac:dyDescent="0.25">
      <c r="A12" s="341" t="s">
        <v>43</v>
      </c>
      <c r="B12" s="539" t="s">
        <v>225</v>
      </c>
      <c r="C12" s="571" t="s">
        <v>272</v>
      </c>
      <c r="D12" s="572" t="s">
        <v>251</v>
      </c>
      <c r="E12" s="340"/>
    </row>
    <row r="13" spans="1:19" x14ac:dyDescent="0.25">
      <c r="A13" s="475">
        <v>1</v>
      </c>
      <c r="B13" s="573" t="s">
        <v>226</v>
      </c>
      <c r="C13" s="476"/>
      <c r="D13" s="345"/>
      <c r="E13" s="542"/>
    </row>
    <row r="14" spans="1:19" ht="25.5" x14ac:dyDescent="0.25">
      <c r="A14" s="475">
        <v>2</v>
      </c>
      <c r="B14" s="573" t="s">
        <v>227</v>
      </c>
      <c r="C14" s="476"/>
      <c r="D14" s="345"/>
      <c r="E14" s="340"/>
    </row>
    <row r="15" spans="1:19" x14ac:dyDescent="0.25">
      <c r="A15" s="475">
        <v>3</v>
      </c>
      <c r="B15" s="573" t="s">
        <v>242</v>
      </c>
      <c r="C15" s="476"/>
      <c r="D15" s="345"/>
      <c r="E15" s="340"/>
    </row>
    <row r="16" spans="1:19" ht="15.75" x14ac:dyDescent="0.25">
      <c r="A16" s="475">
        <v>4</v>
      </c>
      <c r="B16" s="573" t="s">
        <v>243</v>
      </c>
      <c r="C16" s="476"/>
      <c r="D16" s="345"/>
      <c r="E16" s="574"/>
      <c r="F16" s="548"/>
      <c r="G16" s="54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</row>
    <row r="17" spans="1:17" ht="29.25" customHeight="1" x14ac:dyDescent="0.25">
      <c r="A17" s="475">
        <v>5</v>
      </c>
      <c r="B17" s="573" t="s">
        <v>244</v>
      </c>
      <c r="C17" s="476"/>
      <c r="D17" s="345"/>
      <c r="E17" s="574"/>
      <c r="F17" s="381"/>
      <c r="G17" s="381"/>
      <c r="H17" s="569"/>
      <c r="I17" s="569"/>
      <c r="J17" s="569"/>
      <c r="K17" s="569"/>
      <c r="L17" s="569"/>
      <c r="M17" s="569"/>
      <c r="N17" s="569"/>
      <c r="O17" s="569"/>
      <c r="P17" s="569"/>
      <c r="Q17" s="569"/>
    </row>
    <row r="18" spans="1:17" ht="14.45" customHeight="1" x14ac:dyDescent="0.25">
      <c r="A18" s="475">
        <v>6</v>
      </c>
      <c r="B18" s="573" t="s">
        <v>245</v>
      </c>
      <c r="C18" s="476"/>
      <c r="D18" s="345"/>
      <c r="E18" s="340"/>
    </row>
    <row r="19" spans="1:17" ht="14.45" customHeight="1" x14ac:dyDescent="0.25">
      <c r="A19" s="475">
        <v>7</v>
      </c>
      <c r="B19" s="573" t="s">
        <v>246</v>
      </c>
      <c r="C19" s="476"/>
      <c r="D19" s="345"/>
      <c r="E19" s="340"/>
    </row>
    <row r="20" spans="1:17" ht="14.45" customHeight="1" x14ac:dyDescent="0.25">
      <c r="A20" s="475">
        <v>8</v>
      </c>
      <c r="B20" s="573" t="s">
        <v>247</v>
      </c>
      <c r="C20" s="575"/>
      <c r="D20" s="345"/>
      <c r="E20" s="340"/>
    </row>
    <row r="21" spans="1:17" ht="14.45" customHeight="1" x14ac:dyDescent="0.25">
      <c r="A21" s="475">
        <v>9</v>
      </c>
      <c r="B21" s="576" t="s">
        <v>250</v>
      </c>
      <c r="C21" s="476"/>
      <c r="D21" s="345"/>
      <c r="E21" s="340"/>
    </row>
    <row r="22" spans="1:17" x14ac:dyDescent="0.25">
      <c r="A22" s="475">
        <v>10</v>
      </c>
      <c r="B22" s="576" t="s">
        <v>248</v>
      </c>
      <c r="C22" s="476"/>
      <c r="D22" s="345"/>
      <c r="E22" s="340"/>
    </row>
    <row r="23" spans="1:17" ht="15.75" thickBot="1" x14ac:dyDescent="0.3">
      <c r="A23" s="479">
        <v>11</v>
      </c>
      <c r="B23" s="577" t="s">
        <v>249</v>
      </c>
      <c r="C23" s="480"/>
      <c r="D23" s="347"/>
      <c r="E23" s="340"/>
    </row>
    <row r="25" spans="1:17" x14ac:dyDescent="0.25">
      <c r="A25" s="338"/>
      <c r="B25" s="338"/>
      <c r="C25" s="338"/>
      <c r="D25" s="338"/>
      <c r="E25" s="338"/>
    </row>
    <row r="26" spans="1:17" x14ac:dyDescent="0.25">
      <c r="A26" s="338"/>
      <c r="B26" s="338"/>
      <c r="C26" s="338"/>
      <c r="D26" s="338"/>
      <c r="E26" s="338"/>
    </row>
    <row r="27" spans="1:17" x14ac:dyDescent="0.25">
      <c r="A27" s="338"/>
      <c r="B27" s="338"/>
      <c r="C27" s="338"/>
      <c r="D27" s="338"/>
      <c r="E27" s="338"/>
    </row>
    <row r="28" spans="1:17" x14ac:dyDescent="0.25">
      <c r="A28" s="587" t="s">
        <v>328</v>
      </c>
      <c r="B28" s="587"/>
      <c r="C28" s="587"/>
      <c r="D28" s="587"/>
      <c r="E28" s="587"/>
    </row>
    <row r="29" spans="1:17" x14ac:dyDescent="0.25">
      <c r="A29" s="586" t="s">
        <v>329</v>
      </c>
      <c r="B29" s="586"/>
      <c r="C29" s="586"/>
      <c r="D29" s="586"/>
      <c r="E29" s="586"/>
    </row>
    <row r="30" spans="1:17" x14ac:dyDescent="0.25">
      <c r="A30" s="91"/>
      <c r="B30" s="56"/>
      <c r="C30" s="57"/>
      <c r="D30" s="57"/>
      <c r="E30" s="57"/>
    </row>
    <row r="31" spans="1:17" x14ac:dyDescent="0.25">
      <c r="A31" s="587" t="s">
        <v>328</v>
      </c>
      <c r="B31" s="587"/>
      <c r="C31" s="587"/>
      <c r="D31" s="587"/>
      <c r="E31" s="587"/>
    </row>
    <row r="32" spans="1:17" x14ac:dyDescent="0.25">
      <c r="A32" s="586" t="s">
        <v>329</v>
      </c>
      <c r="B32" s="586"/>
      <c r="C32" s="586"/>
      <c r="D32" s="586"/>
      <c r="E32" s="586"/>
    </row>
    <row r="33" spans="1:5" x14ac:dyDescent="0.25">
      <c r="A33" s="338"/>
      <c r="B33" s="338"/>
      <c r="C33" s="338"/>
      <c r="D33" s="338"/>
      <c r="E33" s="338"/>
    </row>
    <row r="34" spans="1:5" x14ac:dyDescent="0.25">
      <c r="A34" s="339"/>
      <c r="B34" s="339"/>
      <c r="C34" s="338"/>
      <c r="D34" s="338"/>
      <c r="E34" s="338"/>
    </row>
    <row r="35" spans="1:5" x14ac:dyDescent="0.25">
      <c r="A35" s="338"/>
      <c r="B35" s="338"/>
      <c r="C35" s="338"/>
      <c r="D35" s="338"/>
      <c r="E35" s="338"/>
    </row>
    <row r="36" spans="1:5" x14ac:dyDescent="0.25">
      <c r="A36" s="334"/>
      <c r="B36" s="334"/>
      <c r="C36" s="334"/>
      <c r="D36" s="334"/>
      <c r="E36" s="334"/>
    </row>
    <row r="37" spans="1:5" x14ac:dyDescent="0.25">
      <c r="A37" s="334"/>
      <c r="B37" s="334"/>
      <c r="C37" s="335"/>
      <c r="D37" s="334"/>
      <c r="E37" s="337"/>
    </row>
    <row r="38" spans="1:5" x14ac:dyDescent="0.25">
      <c r="A38" s="338"/>
      <c r="B38" s="338"/>
      <c r="C38" s="338"/>
      <c r="D38" s="338"/>
      <c r="E38" s="338"/>
    </row>
    <row r="39" spans="1:5" x14ac:dyDescent="0.25">
      <c r="A39" s="339"/>
      <c r="B39" s="338"/>
      <c r="C39" s="338"/>
      <c r="D39" s="338"/>
      <c r="E39" s="338"/>
    </row>
    <row r="40" spans="1:5" x14ac:dyDescent="0.25">
      <c r="A40" s="338"/>
      <c r="B40" s="338"/>
      <c r="C40" s="338"/>
      <c r="D40" s="338"/>
      <c r="E40" s="338"/>
    </row>
    <row r="41" spans="1:5" x14ac:dyDescent="0.25">
      <c r="A41" s="338"/>
      <c r="B41" s="338"/>
      <c r="C41" s="338"/>
      <c r="D41" s="338"/>
      <c r="E41" s="338"/>
    </row>
    <row r="42" spans="1:5" x14ac:dyDescent="0.25">
      <c r="A42" s="338"/>
      <c r="B42" s="338"/>
      <c r="C42" s="338"/>
      <c r="D42" s="338"/>
      <c r="E42" s="338"/>
    </row>
    <row r="43" spans="1:5" x14ac:dyDescent="0.25">
      <c r="A43" s="338"/>
      <c r="B43" s="338"/>
      <c r="C43" s="338"/>
      <c r="D43" s="338"/>
      <c r="E43" s="338"/>
    </row>
    <row r="44" spans="1:5" x14ac:dyDescent="0.25">
      <c r="A44" s="338"/>
      <c r="B44" s="338"/>
      <c r="C44" s="338"/>
      <c r="D44" s="338"/>
      <c r="E44" s="338"/>
    </row>
  </sheetData>
  <mergeCells count="10">
    <mergeCell ref="A10:B10"/>
    <mergeCell ref="A28:E28"/>
    <mergeCell ref="A29:E29"/>
    <mergeCell ref="A31:E31"/>
    <mergeCell ref="A32:E32"/>
    <mergeCell ref="A4:E4"/>
    <mergeCell ref="A6:C6"/>
    <mergeCell ref="D6:E6"/>
    <mergeCell ref="A7:B7"/>
    <mergeCell ref="A8:B8"/>
  </mergeCells>
  <dataValidations xWindow="506" yWindow="462" count="5">
    <dataValidation type="list" allowBlank="1" showInputMessage="1" showErrorMessage="1" prompt="Izaberi" sqref="C14" xr:uid="{8D185EDD-B5FD-47C4-BC4D-3FCA73CA3A78}">
      <formula1>"1- nisu korišteni uopšte, 2- djelimično su korišteni, 3- korištena je telekomunikaciona veza preko primarnog centra, 4- ostalo (navesti objašnjenje)"</formula1>
    </dataValidation>
    <dataValidation type="list" allowBlank="1" showInputMessage="1" showErrorMessage="1" prompt="Izaberi" sqref="C15" xr:uid="{9A037BB5-E13E-4734-8FE8-F192A70D48AC}">
      <formula1>"1- dnevno, 2- sedmično, 3- mjesečno, 4- polugodišnje, 5- godišnje, 6- po potrebi, 7- nikako, 8- ostalo (navesti objašnjenje)"</formula1>
    </dataValidation>
    <dataValidation type="date" allowBlank="1" showInputMessage="1" showErrorMessage="1" error="Potrebno unjeti datum formata dd.mm.yyyy  !" sqref="C37 C10" xr:uid="{99D592B1-B354-4BCC-8A65-2A4ED9CE5C94}">
      <formula1>42736</formula1>
      <formula2>47848</formula2>
    </dataValidation>
    <dataValidation type="list" allowBlank="1" showInputMessage="1" showErrorMessage="1" error="Izaberi ponuđenu opciju iz liste!" prompt="Izaberi" sqref="E37" xr:uid="{EBF30E13-CA6C-4D0D-B7B8-6419B592FC7F}">
      <formula1>"Q1,Q2,Q3,Q4"</formula1>
    </dataValidation>
    <dataValidation type="date" allowBlank="1" showInputMessage="1" showErrorMessage="1" error="Unesite godinu!" prompt="Unesite godinu" sqref="E8" xr:uid="{293338A2-3466-459E-8687-BA3A15FC8F67}">
      <formula1>2018</formula1>
      <formula2>2030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506" yWindow="462" count="2">
        <x14:dataValidation type="list" allowBlank="1" showInputMessage="1" showErrorMessage="1" prompt="Izaberi" xr:uid="{A648EBAB-7697-427D-AA24-FE5048E99936}">
          <x14:formula1>
            <xm:f>Liste!$A$3:$A$10</xm:f>
          </x14:formula1>
          <xm:sqref>C13</xm:sqref>
        </x14:dataValidation>
        <x14:dataValidation type="list" allowBlank="1" showInputMessage="1" showErrorMessage="1" prompt="Izaberi" xr:uid="{9C6F3883-8DA0-4AB5-887D-A40CEDD21D27}">
          <x14:formula1>
            <xm:f>Liste!$A$15:$A$20</xm:f>
          </x14:formula1>
          <xm:sqref>C16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CAA2-A8D7-4329-A6A6-48ACBD527C73}">
  <sheetPr codeName="Sheet30"/>
  <dimension ref="A2:K148"/>
  <sheetViews>
    <sheetView topLeftCell="A74" workbookViewId="0">
      <selection activeCell="A87" sqref="A87"/>
    </sheetView>
  </sheetViews>
  <sheetFormatPr defaultRowHeight="15" x14ac:dyDescent="0.25"/>
  <cols>
    <col min="1" max="1" width="69.85546875" customWidth="1"/>
  </cols>
  <sheetData>
    <row r="2" spans="1:11" x14ac:dyDescent="0.25">
      <c r="A2" s="2" t="s">
        <v>226</v>
      </c>
      <c r="D2" t="s">
        <v>490</v>
      </c>
    </row>
    <row r="3" spans="1:11" x14ac:dyDescent="0.25">
      <c r="A3" s="1" t="s">
        <v>288</v>
      </c>
    </row>
    <row r="4" spans="1:11" x14ac:dyDescent="0.25">
      <c r="A4" s="1" t="s">
        <v>289</v>
      </c>
    </row>
    <row r="5" spans="1:11" x14ac:dyDescent="0.25">
      <c r="A5" s="1" t="s">
        <v>290</v>
      </c>
    </row>
    <row r="6" spans="1:11" x14ac:dyDescent="0.25">
      <c r="A6" s="1" t="s">
        <v>291</v>
      </c>
    </row>
    <row r="7" spans="1:11" x14ac:dyDescent="0.25">
      <c r="A7" s="1" t="s">
        <v>292</v>
      </c>
    </row>
    <row r="8" spans="1:11" x14ac:dyDescent="0.25">
      <c r="A8" s="1" t="s">
        <v>293</v>
      </c>
    </row>
    <row r="9" spans="1:11" x14ac:dyDescent="0.25">
      <c r="A9" s="1" t="s">
        <v>294</v>
      </c>
    </row>
    <row r="10" spans="1:11" x14ac:dyDescent="0.25">
      <c r="A10" s="1" t="s">
        <v>295</v>
      </c>
    </row>
    <row r="14" spans="1:11" x14ac:dyDescent="0.25">
      <c r="A14" s="2" t="s">
        <v>296</v>
      </c>
      <c r="K14" t="s">
        <v>490</v>
      </c>
    </row>
    <row r="15" spans="1:11" x14ac:dyDescent="0.25">
      <c r="A15" s="9" t="s">
        <v>376</v>
      </c>
    </row>
    <row r="16" spans="1:11" x14ac:dyDescent="0.25">
      <c r="A16" s="9" t="s">
        <v>375</v>
      </c>
    </row>
    <row r="17" spans="1:3" x14ac:dyDescent="0.25">
      <c r="A17" s="9" t="s">
        <v>374</v>
      </c>
    </row>
    <row r="18" spans="1:3" x14ac:dyDescent="0.25">
      <c r="A18" s="9" t="s">
        <v>373</v>
      </c>
    </row>
    <row r="19" spans="1:3" x14ac:dyDescent="0.25">
      <c r="A19" s="9" t="s">
        <v>372</v>
      </c>
    </row>
    <row r="20" spans="1:3" x14ac:dyDescent="0.25">
      <c r="A20" s="9" t="s">
        <v>371</v>
      </c>
    </row>
    <row r="24" spans="1:3" x14ac:dyDescent="0.25">
      <c r="A24" s="8" t="s">
        <v>314</v>
      </c>
      <c r="C24" t="s">
        <v>491</v>
      </c>
    </row>
    <row r="25" spans="1:3" x14ac:dyDescent="0.25">
      <c r="A25" s="8" t="s">
        <v>365</v>
      </c>
    </row>
    <row r="26" spans="1:3" x14ac:dyDescent="0.25">
      <c r="A26" s="8" t="s">
        <v>366</v>
      </c>
    </row>
    <row r="27" spans="1:3" x14ac:dyDescent="0.25">
      <c r="A27" s="8" t="s">
        <v>367</v>
      </c>
    </row>
    <row r="28" spans="1:3" x14ac:dyDescent="0.25">
      <c r="A28" s="8" t="s">
        <v>368</v>
      </c>
    </row>
    <row r="29" spans="1:3" x14ac:dyDescent="0.25">
      <c r="A29" s="8" t="s">
        <v>369</v>
      </c>
    </row>
    <row r="30" spans="1:3" x14ac:dyDescent="0.25">
      <c r="A30" s="8" t="s">
        <v>370</v>
      </c>
    </row>
    <row r="34" spans="1:7" x14ac:dyDescent="0.25">
      <c r="A34" s="8" t="s">
        <v>377</v>
      </c>
      <c r="C34" t="s">
        <v>491</v>
      </c>
      <c r="G34" s="4" t="s">
        <v>384</v>
      </c>
    </row>
    <row r="35" spans="1:7" x14ac:dyDescent="0.25">
      <c r="A35" s="8" t="s">
        <v>378</v>
      </c>
      <c r="G35" s="4" t="s">
        <v>383</v>
      </c>
    </row>
    <row r="36" spans="1:7" x14ac:dyDescent="0.25">
      <c r="A36" s="8" t="s">
        <v>379</v>
      </c>
    </row>
    <row r="37" spans="1:7" x14ac:dyDescent="0.25">
      <c r="A37" s="8" t="s">
        <v>382</v>
      </c>
    </row>
    <row r="38" spans="1:7" x14ac:dyDescent="0.25">
      <c r="A38" s="8" t="s">
        <v>380</v>
      </c>
    </row>
    <row r="39" spans="1:7" x14ac:dyDescent="0.25">
      <c r="A39" s="8" t="s">
        <v>381</v>
      </c>
    </row>
    <row r="40" spans="1:7" x14ac:dyDescent="0.25">
      <c r="A40" s="8"/>
    </row>
    <row r="41" spans="1:7" x14ac:dyDescent="0.25">
      <c r="A41" s="8"/>
    </row>
    <row r="42" spans="1:7" x14ac:dyDescent="0.25">
      <c r="A42" s="19" t="s">
        <v>557</v>
      </c>
    </row>
    <row r="43" spans="1:7" x14ac:dyDescent="0.25">
      <c r="A43" s="19" t="s">
        <v>558</v>
      </c>
    </row>
    <row r="44" spans="1:7" x14ac:dyDescent="0.25">
      <c r="A44" s="19" t="s">
        <v>559</v>
      </c>
    </row>
    <row r="45" spans="1:7" x14ac:dyDescent="0.25">
      <c r="A45" s="19" t="s">
        <v>560</v>
      </c>
    </row>
    <row r="46" spans="1:7" x14ac:dyDescent="0.25">
      <c r="A46" s="19" t="s">
        <v>561</v>
      </c>
    </row>
    <row r="47" spans="1:7" x14ac:dyDescent="0.25">
      <c r="A47" s="19" t="s">
        <v>562</v>
      </c>
    </row>
    <row r="48" spans="1:7" x14ac:dyDescent="0.25">
      <c r="A48" s="19" t="s">
        <v>563</v>
      </c>
    </row>
    <row r="49" spans="1:3" x14ac:dyDescent="0.25">
      <c r="A49" s="19" t="s">
        <v>564</v>
      </c>
    </row>
    <row r="50" spans="1:3" x14ac:dyDescent="0.25">
      <c r="A50" s="19" t="s">
        <v>565</v>
      </c>
    </row>
    <row r="51" spans="1:3" x14ac:dyDescent="0.25">
      <c r="A51" s="19"/>
    </row>
    <row r="54" spans="1:3" x14ac:dyDescent="0.25">
      <c r="A54" s="18" t="s">
        <v>551</v>
      </c>
      <c r="C54" t="s">
        <v>491</v>
      </c>
    </row>
    <row r="55" spans="1:3" x14ac:dyDescent="0.25">
      <c r="A55" s="18" t="s">
        <v>552</v>
      </c>
    </row>
    <row r="56" spans="1:3" x14ac:dyDescent="0.25">
      <c r="A56" s="18" t="s">
        <v>553</v>
      </c>
    </row>
    <row r="57" spans="1:3" x14ac:dyDescent="0.25">
      <c r="A57" s="18" t="s">
        <v>554</v>
      </c>
    </row>
    <row r="58" spans="1:3" x14ac:dyDescent="0.25">
      <c r="A58" s="18" t="s">
        <v>555</v>
      </c>
    </row>
    <row r="59" spans="1:3" x14ac:dyDescent="0.25">
      <c r="A59" s="18" t="s">
        <v>556</v>
      </c>
    </row>
    <row r="60" spans="1:3" x14ac:dyDescent="0.25">
      <c r="A60" s="18"/>
    </row>
    <row r="62" spans="1:3" x14ac:dyDescent="0.25">
      <c r="A62" t="s">
        <v>403</v>
      </c>
    </row>
    <row r="63" spans="1:3" x14ac:dyDescent="0.25">
      <c r="A63" t="s">
        <v>405</v>
      </c>
    </row>
    <row r="64" spans="1:3" x14ac:dyDescent="0.25">
      <c r="A64" t="s">
        <v>404</v>
      </c>
    </row>
    <row r="65" spans="1:3" x14ac:dyDescent="0.25">
      <c r="A65" t="s">
        <v>411</v>
      </c>
    </row>
    <row r="66" spans="1:3" x14ac:dyDescent="0.25">
      <c r="A66" t="s">
        <v>406</v>
      </c>
    </row>
    <row r="67" spans="1:3" x14ac:dyDescent="0.25">
      <c r="A67" t="s">
        <v>407</v>
      </c>
    </row>
    <row r="68" spans="1:3" x14ac:dyDescent="0.25">
      <c r="A68" t="s">
        <v>408</v>
      </c>
    </row>
    <row r="69" spans="1:3" x14ac:dyDescent="0.25">
      <c r="A69" t="s">
        <v>409</v>
      </c>
    </row>
    <row r="70" spans="1:3" x14ac:dyDescent="0.25">
      <c r="A70" t="s">
        <v>410</v>
      </c>
    </row>
    <row r="71" spans="1:3" x14ac:dyDescent="0.25">
      <c r="A71" t="s">
        <v>412</v>
      </c>
    </row>
    <row r="75" spans="1:3" x14ac:dyDescent="0.25">
      <c r="A75" s="15" t="s">
        <v>440</v>
      </c>
      <c r="C75" t="s">
        <v>464</v>
      </c>
    </row>
    <row r="76" spans="1:3" x14ac:dyDescent="0.25">
      <c r="A76" s="16" t="s">
        <v>460</v>
      </c>
    </row>
    <row r="77" spans="1:3" x14ac:dyDescent="0.25">
      <c r="A77" s="16" t="s">
        <v>459</v>
      </c>
    </row>
    <row r="78" spans="1:3" x14ac:dyDescent="0.25">
      <c r="A78" s="16" t="s">
        <v>461</v>
      </c>
    </row>
    <row r="79" spans="1:3" x14ac:dyDescent="0.25">
      <c r="A79" s="16" t="s">
        <v>462</v>
      </c>
    </row>
    <row r="80" spans="1:3" x14ac:dyDescent="0.25">
      <c r="A80" s="16" t="s">
        <v>463</v>
      </c>
    </row>
    <row r="81" spans="1:3" x14ac:dyDescent="0.25">
      <c r="A81" s="16" t="s">
        <v>694</v>
      </c>
    </row>
    <row r="82" spans="1:3" x14ac:dyDescent="0.25">
      <c r="A82" s="16" t="s">
        <v>695</v>
      </c>
    </row>
    <row r="83" spans="1:3" x14ac:dyDescent="0.25">
      <c r="A83" s="16" t="s">
        <v>693</v>
      </c>
    </row>
    <row r="84" spans="1:3" x14ac:dyDescent="0.25">
      <c r="A84" s="16"/>
    </row>
    <row r="85" spans="1:3" x14ac:dyDescent="0.25">
      <c r="A85" s="16"/>
    </row>
    <row r="86" spans="1:3" x14ac:dyDescent="0.25">
      <c r="A86" s="16"/>
    </row>
    <row r="87" spans="1:3" x14ac:dyDescent="0.25">
      <c r="A87" t="s">
        <v>465</v>
      </c>
      <c r="C87" t="s">
        <v>464</v>
      </c>
    </row>
    <row r="88" spans="1:3" x14ac:dyDescent="0.25">
      <c r="A88" s="14" t="s">
        <v>466</v>
      </c>
    </row>
    <row r="89" spans="1:3" x14ac:dyDescent="0.25">
      <c r="A89" s="14" t="s">
        <v>467</v>
      </c>
    </row>
    <row r="90" spans="1:3" x14ac:dyDescent="0.25">
      <c r="A90" s="14" t="s">
        <v>468</v>
      </c>
    </row>
    <row r="91" spans="1:3" x14ac:dyDescent="0.25">
      <c r="A91" s="14" t="s">
        <v>469</v>
      </c>
    </row>
    <row r="92" spans="1:3" x14ac:dyDescent="0.25">
      <c r="A92" s="14"/>
    </row>
    <row r="93" spans="1:3" x14ac:dyDescent="0.25">
      <c r="A93" s="14"/>
    </row>
    <row r="94" spans="1:3" x14ac:dyDescent="0.25">
      <c r="A94" s="14"/>
    </row>
    <row r="95" spans="1:3" x14ac:dyDescent="0.25">
      <c r="A95" t="s">
        <v>438</v>
      </c>
      <c r="C95" t="s">
        <v>464</v>
      </c>
    </row>
    <row r="96" spans="1:3" x14ac:dyDescent="0.25">
      <c r="A96" s="14" t="s">
        <v>479</v>
      </c>
    </row>
    <row r="97" spans="1:3" x14ac:dyDescent="0.25">
      <c r="A97" s="14" t="s">
        <v>480</v>
      </c>
    </row>
    <row r="98" spans="1:3" x14ac:dyDescent="0.25">
      <c r="A98" s="14" t="s">
        <v>481</v>
      </c>
    </row>
    <row r="99" spans="1:3" x14ac:dyDescent="0.25">
      <c r="A99" s="14" t="s">
        <v>469</v>
      </c>
    </row>
    <row r="100" spans="1:3" x14ac:dyDescent="0.25">
      <c r="A100" s="13"/>
    </row>
    <row r="101" spans="1:3" x14ac:dyDescent="0.25">
      <c r="A101" s="13"/>
    </row>
    <row r="102" spans="1:3" x14ac:dyDescent="0.25">
      <c r="A102" s="13"/>
    </row>
    <row r="103" spans="1:3" x14ac:dyDescent="0.25">
      <c r="A103" t="s">
        <v>447</v>
      </c>
      <c r="C103" t="s">
        <v>464</v>
      </c>
    </row>
    <row r="104" spans="1:3" x14ac:dyDescent="0.25">
      <c r="A104" s="17" t="s">
        <v>474</v>
      </c>
    </row>
    <row r="105" spans="1:3" x14ac:dyDescent="0.25">
      <c r="A105" s="17" t="s">
        <v>475</v>
      </c>
    </row>
    <row r="106" spans="1:3" x14ac:dyDescent="0.25">
      <c r="A106" s="17" t="s">
        <v>476</v>
      </c>
    </row>
    <row r="107" spans="1:3" x14ac:dyDescent="0.25">
      <c r="A107" s="17" t="s">
        <v>477</v>
      </c>
    </row>
    <row r="108" spans="1:3" x14ac:dyDescent="0.25">
      <c r="A108" s="17" t="s">
        <v>478</v>
      </c>
    </row>
    <row r="109" spans="1:3" x14ac:dyDescent="0.25">
      <c r="A109" s="12"/>
    </row>
    <row r="110" spans="1:3" x14ac:dyDescent="0.25">
      <c r="A110" s="12"/>
    </row>
    <row r="111" spans="1:3" x14ac:dyDescent="0.25">
      <c r="A111" s="12"/>
    </row>
    <row r="112" spans="1:3" x14ac:dyDescent="0.25">
      <c r="A112" t="s">
        <v>446</v>
      </c>
      <c r="C112" t="s">
        <v>464</v>
      </c>
    </row>
    <row r="113" spans="1:3" x14ac:dyDescent="0.25">
      <c r="A113" t="s">
        <v>470</v>
      </c>
    </row>
    <row r="114" spans="1:3" x14ac:dyDescent="0.25">
      <c r="A114" t="s">
        <v>471</v>
      </c>
    </row>
    <row r="115" spans="1:3" x14ac:dyDescent="0.25">
      <c r="A115" t="s">
        <v>472</v>
      </c>
    </row>
    <row r="116" spans="1:3" x14ac:dyDescent="0.25">
      <c r="A116" t="s">
        <v>473</v>
      </c>
    </row>
    <row r="120" spans="1:3" x14ac:dyDescent="0.25">
      <c r="A120" t="s">
        <v>192</v>
      </c>
      <c r="C120" t="s">
        <v>464</v>
      </c>
    </row>
    <row r="121" spans="1:3" x14ac:dyDescent="0.25">
      <c r="A121" t="s">
        <v>482</v>
      </c>
    </row>
    <row r="122" spans="1:3" x14ac:dyDescent="0.25">
      <c r="A122" t="s">
        <v>483</v>
      </c>
    </row>
    <row r="123" spans="1:3" x14ac:dyDescent="0.25">
      <c r="A123" t="s">
        <v>484</v>
      </c>
    </row>
    <row r="124" spans="1:3" x14ac:dyDescent="0.25">
      <c r="A124" t="s">
        <v>485</v>
      </c>
    </row>
    <row r="125" spans="1:3" x14ac:dyDescent="0.25">
      <c r="A125" t="s">
        <v>486</v>
      </c>
    </row>
    <row r="126" spans="1:3" x14ac:dyDescent="0.25">
      <c r="A126" t="s">
        <v>487</v>
      </c>
    </row>
    <row r="129" spans="1:3" x14ac:dyDescent="0.25">
      <c r="A129" t="s">
        <v>576</v>
      </c>
      <c r="C129" t="s">
        <v>575</v>
      </c>
    </row>
    <row r="130" spans="1:3" x14ac:dyDescent="0.25">
      <c r="A130" t="s">
        <v>577</v>
      </c>
    </row>
    <row r="131" spans="1:3" x14ac:dyDescent="0.25">
      <c r="A131" t="s">
        <v>578</v>
      </c>
    </row>
    <row r="132" spans="1:3" x14ac:dyDescent="0.25">
      <c r="A132" t="s">
        <v>579</v>
      </c>
    </row>
    <row r="135" spans="1:3" x14ac:dyDescent="0.25">
      <c r="A135" t="s">
        <v>181</v>
      </c>
      <c r="C135" t="s">
        <v>575</v>
      </c>
    </row>
    <row r="136" spans="1:3" x14ac:dyDescent="0.25">
      <c r="A136" t="s">
        <v>681</v>
      </c>
    </row>
    <row r="137" spans="1:3" x14ac:dyDescent="0.25">
      <c r="A137" t="s">
        <v>252</v>
      </c>
    </row>
    <row r="138" spans="1:3" x14ac:dyDescent="0.25">
      <c r="A138" t="s">
        <v>253</v>
      </c>
    </row>
    <row r="139" spans="1:3" x14ac:dyDescent="0.25">
      <c r="A139" t="s">
        <v>259</v>
      </c>
    </row>
    <row r="140" spans="1:3" x14ac:dyDescent="0.25">
      <c r="A140" t="s">
        <v>260</v>
      </c>
    </row>
    <row r="141" spans="1:3" x14ac:dyDescent="0.25">
      <c r="A141" t="s">
        <v>261</v>
      </c>
    </row>
    <row r="142" spans="1:3" x14ac:dyDescent="0.25">
      <c r="A142" t="s">
        <v>262</v>
      </c>
    </row>
    <row r="143" spans="1:3" x14ac:dyDescent="0.25">
      <c r="A143" t="s">
        <v>263</v>
      </c>
    </row>
    <row r="144" spans="1:3" x14ac:dyDescent="0.25">
      <c r="A144" t="s">
        <v>266</v>
      </c>
    </row>
    <row r="145" spans="1:1" x14ac:dyDescent="0.25">
      <c r="A145" t="s">
        <v>609</v>
      </c>
    </row>
    <row r="146" spans="1:1" x14ac:dyDescent="0.25">
      <c r="A146" t="s">
        <v>267</v>
      </c>
    </row>
    <row r="147" spans="1:1" x14ac:dyDescent="0.25">
      <c r="A147" t="s">
        <v>268</v>
      </c>
    </row>
    <row r="148" spans="1:1" x14ac:dyDescent="0.25">
      <c r="A148" t="s">
        <v>680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6E03-98CE-491F-943A-6E8AA72DBA35}">
  <sheetPr codeName="Sheet3"/>
  <dimension ref="A2:M28"/>
  <sheetViews>
    <sheetView showGridLines="0" zoomScale="68" zoomScaleNormal="68" workbookViewId="0">
      <selection activeCell="C13" sqref="C13:D13"/>
    </sheetView>
  </sheetViews>
  <sheetFormatPr defaultColWidth="8.7109375" defaultRowHeight="15" x14ac:dyDescent="0.25"/>
  <cols>
    <col min="1" max="1" width="9.5703125" style="15" customWidth="1"/>
    <col min="2" max="2" width="27.140625" style="15" customWidth="1"/>
    <col min="3" max="3" width="29.85546875" style="15" customWidth="1"/>
    <col min="4" max="4" width="12.140625" style="15" customWidth="1"/>
    <col min="5" max="5" width="8.5703125" style="15" customWidth="1"/>
    <col min="6" max="6" width="16.5703125" style="15" customWidth="1"/>
    <col min="7" max="7" width="8.7109375" style="15"/>
    <col min="8" max="8" width="15.42578125" style="15" customWidth="1"/>
    <col min="9" max="9" width="32.5703125" style="15" customWidth="1"/>
    <col min="10" max="16384" width="8.7109375" style="15"/>
  </cols>
  <sheetData>
    <row r="2" spans="1:10" x14ac:dyDescent="0.25">
      <c r="A2" s="5" t="s">
        <v>688</v>
      </c>
      <c r="B2" s="6"/>
      <c r="C2" s="58"/>
      <c r="D2" s="58"/>
      <c r="E2" s="58"/>
      <c r="F2" s="58"/>
      <c r="G2" s="72"/>
      <c r="H2" s="72"/>
    </row>
    <row r="3" spans="1:10" x14ac:dyDescent="0.25">
      <c r="A3" s="5"/>
      <c r="B3" s="6"/>
      <c r="C3" s="58"/>
      <c r="D3" s="58"/>
      <c r="E3" s="58"/>
      <c r="F3" s="58"/>
      <c r="G3" s="72"/>
      <c r="H3" s="72"/>
    </row>
    <row r="4" spans="1:10" x14ac:dyDescent="0.25">
      <c r="A4" s="598" t="s">
        <v>297</v>
      </c>
      <c r="B4" s="598"/>
      <c r="C4" s="598"/>
      <c r="D4" s="598"/>
      <c r="E4" s="29"/>
      <c r="F4" s="29"/>
      <c r="G4" s="63"/>
      <c r="H4" s="63"/>
    </row>
    <row r="5" spans="1:10" x14ac:dyDescent="0.25">
      <c r="A5" s="73"/>
      <c r="B5" s="31"/>
      <c r="C5" s="73"/>
      <c r="D5" s="31"/>
      <c r="E5" s="29"/>
      <c r="F5" s="29"/>
      <c r="G5" s="74"/>
      <c r="H5" s="63"/>
    </row>
    <row r="6" spans="1:10" x14ac:dyDescent="0.25">
      <c r="A6" s="35" t="s">
        <v>332</v>
      </c>
      <c r="B6" s="75"/>
      <c r="C6" s="75"/>
      <c r="D6" s="588" t="s">
        <v>333</v>
      </c>
      <c r="E6" s="588"/>
      <c r="F6" s="588"/>
      <c r="G6" s="588"/>
      <c r="H6" s="588"/>
      <c r="I6" s="588"/>
    </row>
    <row r="7" spans="1:10" x14ac:dyDescent="0.25">
      <c r="A7" s="621" t="s">
        <v>322</v>
      </c>
      <c r="B7" s="621"/>
      <c r="C7" s="79"/>
      <c r="D7" s="622" t="s">
        <v>323</v>
      </c>
      <c r="E7" s="622"/>
      <c r="F7" s="591"/>
      <c r="G7" s="591"/>
      <c r="H7" s="591"/>
      <c r="I7" s="591"/>
    </row>
    <row r="8" spans="1:10" x14ac:dyDescent="0.25">
      <c r="A8" s="621" t="s">
        <v>324</v>
      </c>
      <c r="B8" s="621"/>
      <c r="C8" s="79"/>
      <c r="D8" s="621" t="s">
        <v>326</v>
      </c>
      <c r="E8" s="621"/>
      <c r="F8" s="623"/>
      <c r="G8" s="623"/>
      <c r="H8" s="623"/>
      <c r="I8" s="623"/>
    </row>
    <row r="9" spans="1:10" ht="15.75" thickBot="1" x14ac:dyDescent="0.3">
      <c r="A9" s="80"/>
      <c r="B9" s="39"/>
      <c r="C9" s="39"/>
      <c r="D9" s="39"/>
      <c r="E9" s="39"/>
      <c r="F9" s="39"/>
      <c r="G9" s="39"/>
      <c r="H9" s="39"/>
      <c r="I9" s="39"/>
    </row>
    <row r="10" spans="1:10" ht="21.6" customHeight="1" x14ac:dyDescent="0.25">
      <c r="A10" s="81" t="s">
        <v>43</v>
      </c>
      <c r="B10" s="82" t="s">
        <v>8</v>
      </c>
      <c r="C10" s="620" t="s">
        <v>9</v>
      </c>
      <c r="D10" s="620"/>
      <c r="E10" s="620" t="s">
        <v>16</v>
      </c>
      <c r="F10" s="620"/>
      <c r="G10" s="620" t="s">
        <v>19</v>
      </c>
      <c r="H10" s="620"/>
      <c r="I10" s="83" t="s">
        <v>20</v>
      </c>
    </row>
    <row r="11" spans="1:10" x14ac:dyDescent="0.25">
      <c r="A11" s="84">
        <v>1</v>
      </c>
      <c r="B11" s="85"/>
      <c r="C11" s="619"/>
      <c r="D11" s="619"/>
      <c r="E11" s="619"/>
      <c r="F11" s="619"/>
      <c r="G11" s="619"/>
      <c r="H11" s="619"/>
      <c r="I11" s="86"/>
    </row>
    <row r="12" spans="1:10" x14ac:dyDescent="0.25">
      <c r="A12" s="84">
        <v>2</v>
      </c>
      <c r="B12" s="85"/>
      <c r="C12" s="619"/>
      <c r="D12" s="619"/>
      <c r="E12" s="619"/>
      <c r="F12" s="619"/>
      <c r="G12" s="619"/>
      <c r="H12" s="619"/>
      <c r="I12" s="87"/>
    </row>
    <row r="13" spans="1:10" x14ac:dyDescent="0.25">
      <c r="A13" s="84">
        <v>3</v>
      </c>
      <c r="B13" s="85"/>
      <c r="C13" s="619"/>
      <c r="D13" s="619"/>
      <c r="E13" s="619"/>
      <c r="F13" s="619"/>
      <c r="G13" s="619"/>
      <c r="H13" s="619"/>
      <c r="I13" s="87"/>
    </row>
    <row r="14" spans="1:10" x14ac:dyDescent="0.25">
      <c r="A14" s="84">
        <v>4</v>
      </c>
      <c r="B14" s="85"/>
      <c r="C14" s="619"/>
      <c r="D14" s="619"/>
      <c r="E14" s="619"/>
      <c r="F14" s="619"/>
      <c r="G14" s="619"/>
      <c r="H14" s="619"/>
      <c r="I14" s="87"/>
    </row>
    <row r="15" spans="1:10" ht="15.75" thickBot="1" x14ac:dyDescent="0.3">
      <c r="A15" s="88">
        <v>5</v>
      </c>
      <c r="B15" s="89"/>
      <c r="C15" s="624"/>
      <c r="D15" s="624"/>
      <c r="E15" s="624"/>
      <c r="F15" s="624"/>
      <c r="G15" s="624"/>
      <c r="H15" s="624"/>
      <c r="I15" s="90"/>
    </row>
    <row r="16" spans="1:10" ht="14.45" customHeight="1" x14ac:dyDescent="0.25">
      <c r="J16" s="76"/>
    </row>
    <row r="17" spans="1:13" ht="14.45" customHeight="1" x14ac:dyDescent="0.25">
      <c r="J17" s="76"/>
    </row>
    <row r="18" spans="1:13" x14ac:dyDescent="0.25">
      <c r="B18" s="63"/>
      <c r="C18" s="63"/>
      <c r="D18" s="63"/>
      <c r="E18" s="63"/>
      <c r="F18" s="63"/>
      <c r="G18" s="63"/>
      <c r="H18" s="63"/>
      <c r="I18" s="63"/>
      <c r="J18" s="62"/>
    </row>
    <row r="19" spans="1:13" x14ac:dyDescent="0.25">
      <c r="B19" s="77"/>
      <c r="C19" s="77"/>
      <c r="D19" s="77"/>
      <c r="E19" s="77"/>
      <c r="F19" s="77"/>
      <c r="G19" s="77"/>
      <c r="H19" s="77"/>
      <c r="I19" s="77"/>
    </row>
    <row r="20" spans="1:13" ht="15" customHeight="1" x14ac:dyDescent="0.25">
      <c r="A20" s="587" t="s">
        <v>328</v>
      </c>
      <c r="B20" s="587"/>
      <c r="C20" s="587"/>
      <c r="D20" s="587"/>
      <c r="E20" s="587"/>
      <c r="F20" s="587"/>
      <c r="G20" s="587"/>
      <c r="H20" s="587"/>
      <c r="I20" s="61"/>
    </row>
    <row r="21" spans="1:13" x14ac:dyDescent="0.25">
      <c r="A21" s="586" t="s">
        <v>329</v>
      </c>
      <c r="B21" s="586"/>
      <c r="C21" s="586"/>
      <c r="D21" s="586"/>
      <c r="E21" s="586"/>
      <c r="F21" s="586"/>
      <c r="G21" s="586"/>
      <c r="H21" s="586"/>
      <c r="I21" s="62"/>
    </row>
    <row r="22" spans="1:13" x14ac:dyDescent="0.25">
      <c r="A22" s="91"/>
      <c r="B22" s="56"/>
      <c r="C22" s="57"/>
      <c r="D22" s="57"/>
      <c r="E22" s="57"/>
      <c r="F22" s="57"/>
      <c r="G22" s="92"/>
      <c r="H22" s="92"/>
      <c r="I22" s="63"/>
    </row>
    <row r="23" spans="1:13" x14ac:dyDescent="0.25">
      <c r="A23" s="587" t="s">
        <v>328</v>
      </c>
      <c r="B23" s="587"/>
      <c r="C23" s="587"/>
      <c r="D23" s="587"/>
      <c r="E23" s="587"/>
      <c r="F23" s="587"/>
      <c r="G23" s="587"/>
      <c r="H23" s="587"/>
      <c r="I23" s="63"/>
    </row>
    <row r="24" spans="1:13" x14ac:dyDescent="0.25">
      <c r="A24" s="586" t="s">
        <v>329</v>
      </c>
      <c r="B24" s="586"/>
      <c r="C24" s="586"/>
      <c r="D24" s="586"/>
      <c r="E24" s="586"/>
      <c r="F24" s="586"/>
      <c r="G24" s="586"/>
      <c r="H24" s="586"/>
      <c r="I24" s="63"/>
    </row>
    <row r="25" spans="1:13" x14ac:dyDescent="0.25">
      <c r="B25" s="63"/>
      <c r="C25" s="63"/>
      <c r="D25" s="63"/>
      <c r="E25" s="63"/>
      <c r="F25" s="63"/>
      <c r="G25" s="63"/>
      <c r="H25" s="63"/>
      <c r="I25" s="63"/>
    </row>
    <row r="27" spans="1:13" x14ac:dyDescent="0.25">
      <c r="B27" s="78"/>
    </row>
    <row r="28" spans="1:13" x14ac:dyDescent="0.25">
      <c r="H28" s="78"/>
      <c r="J28" s="78"/>
      <c r="K28" s="78"/>
      <c r="L28" s="78"/>
      <c r="M28" s="78"/>
    </row>
  </sheetData>
  <mergeCells count="30">
    <mergeCell ref="A23:H23"/>
    <mergeCell ref="A21:H21"/>
    <mergeCell ref="A24:H24"/>
    <mergeCell ref="A7:B7"/>
    <mergeCell ref="A8:B8"/>
    <mergeCell ref="D7:E7"/>
    <mergeCell ref="D8:E8"/>
    <mergeCell ref="F7:I7"/>
    <mergeCell ref="F8:I8"/>
    <mergeCell ref="C15:D15"/>
    <mergeCell ref="E15:F15"/>
    <mergeCell ref="G15:H15"/>
    <mergeCell ref="A20:H20"/>
    <mergeCell ref="G13:H13"/>
    <mergeCell ref="D6:I6"/>
    <mergeCell ref="A4:D4"/>
    <mergeCell ref="C14:D14"/>
    <mergeCell ref="E14:F14"/>
    <mergeCell ref="G14:H14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</mergeCells>
  <dataValidations count="3">
    <dataValidation type="list" allowBlank="1" showInputMessage="1" showErrorMessage="1" sqref="G11:H15" xr:uid="{5D491C5D-0A29-4E02-B38D-6D43DB4EA83B}">
      <formula1>"Odlazak, Dolazak, Promjena rad. mjesta unutar banke,"</formula1>
    </dataValidation>
    <dataValidation type="date" allowBlank="1" showInputMessage="1" showErrorMessage="1" error="Potrebno unjeti datum formata dd.mm.yyyy  !" sqref="I11:I15" xr:uid="{48A7036D-7385-4607-BDEC-E0663DEA115B}">
      <formula1>42736</formula1>
      <formula2>47848</formula2>
    </dataValidation>
    <dataValidation type="list" allowBlank="1" showInputMessage="1" showErrorMessage="1" error="Izaberi ponuđenu opciju iz liste!" prompt="Izaberi" sqref="F8" xr:uid="{92BCA466-253A-4F93-A816-A16C50F569F9}">
      <formula1>"Q1,Q2,Q3,Q4"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8F5D6-D296-4AC8-889E-DD8DCFBA7F6E}">
  <sheetPr codeName="Sheet4"/>
  <dimension ref="A2:J26"/>
  <sheetViews>
    <sheetView showGridLines="0" zoomScale="62" zoomScaleNormal="62" workbookViewId="0">
      <selection activeCell="B12" sqref="B12"/>
    </sheetView>
  </sheetViews>
  <sheetFormatPr defaultColWidth="8.7109375" defaultRowHeight="15" x14ac:dyDescent="0.25"/>
  <cols>
    <col min="1" max="1" width="7.5703125" style="15" customWidth="1"/>
    <col min="2" max="2" width="29.140625" style="15" customWidth="1"/>
    <col min="3" max="3" width="31.42578125" style="15" customWidth="1"/>
    <col min="4" max="4" width="17.85546875" style="15" customWidth="1"/>
    <col min="5" max="5" width="21" style="15" customWidth="1"/>
    <col min="6" max="6" width="14.42578125" style="15" customWidth="1"/>
    <col min="7" max="7" width="9" style="15" customWidth="1"/>
    <col min="8" max="9" width="8.7109375" style="15"/>
    <col min="10" max="10" width="21.42578125" style="15" customWidth="1"/>
    <col min="11" max="16384" width="8.7109375" style="15"/>
  </cols>
  <sheetData>
    <row r="2" spans="1:10" x14ac:dyDescent="0.25">
      <c r="A2" s="597" t="s">
        <v>688</v>
      </c>
      <c r="B2" s="597"/>
      <c r="C2" s="6"/>
      <c r="D2" s="58"/>
      <c r="E2" s="58"/>
      <c r="F2" s="58"/>
      <c r="G2" s="58"/>
      <c r="H2" s="72"/>
      <c r="I2" s="72"/>
    </row>
    <row r="3" spans="1:10" x14ac:dyDescent="0.25">
      <c r="A3" s="93"/>
      <c r="B3" s="93"/>
      <c r="C3" s="6"/>
      <c r="D3" s="58"/>
      <c r="E3" s="58"/>
      <c r="F3" s="58"/>
      <c r="G3" s="58"/>
      <c r="H3" s="72"/>
      <c r="I3" s="72"/>
    </row>
    <row r="4" spans="1:10" x14ac:dyDescent="0.25">
      <c r="A4" s="598" t="s">
        <v>297</v>
      </c>
      <c r="B4" s="598"/>
      <c r="C4" s="598"/>
      <c r="D4" s="598"/>
      <c r="E4" s="598"/>
      <c r="F4" s="29"/>
      <c r="G4" s="29"/>
      <c r="H4" s="63"/>
      <c r="I4" s="63"/>
    </row>
    <row r="5" spans="1:10" x14ac:dyDescent="0.25">
      <c r="B5" s="73"/>
      <c r="C5" s="31"/>
      <c r="D5" s="73"/>
      <c r="E5" s="31"/>
      <c r="F5" s="29"/>
      <c r="G5" s="29"/>
      <c r="H5" s="74"/>
      <c r="I5" s="63"/>
    </row>
    <row r="6" spans="1:10" x14ac:dyDescent="0.25">
      <c r="A6" s="75" t="s">
        <v>334</v>
      </c>
      <c r="B6" s="75"/>
      <c r="C6" s="75"/>
      <c r="D6" s="588" t="s">
        <v>335</v>
      </c>
      <c r="E6" s="588"/>
      <c r="F6" s="588"/>
      <c r="G6" s="588"/>
      <c r="H6" s="588"/>
      <c r="I6" s="588"/>
    </row>
    <row r="7" spans="1:10" x14ac:dyDescent="0.25">
      <c r="A7" s="621" t="s">
        <v>322</v>
      </c>
      <c r="B7" s="621"/>
      <c r="C7" s="38"/>
      <c r="D7" s="621" t="s">
        <v>323</v>
      </c>
      <c r="E7" s="621"/>
      <c r="F7" s="629"/>
      <c r="G7" s="629"/>
      <c r="H7" s="629"/>
      <c r="I7" s="629"/>
      <c r="J7" s="80"/>
    </row>
    <row r="8" spans="1:10" x14ac:dyDescent="0.25">
      <c r="A8" s="621" t="s">
        <v>324</v>
      </c>
      <c r="B8" s="621"/>
      <c r="C8" s="38"/>
      <c r="D8" s="621" t="s">
        <v>326</v>
      </c>
      <c r="E8" s="621"/>
      <c r="F8" s="623"/>
      <c r="G8" s="623"/>
      <c r="H8" s="623"/>
      <c r="I8" s="623"/>
      <c r="J8" s="80"/>
    </row>
    <row r="9" spans="1:10" ht="15.75" thickBo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spans="1:10" ht="32.25" customHeight="1" x14ac:dyDescent="0.25">
      <c r="A10" s="97" t="s">
        <v>113</v>
      </c>
      <c r="B10" s="98" t="s">
        <v>308</v>
      </c>
      <c r="C10" s="630" t="s">
        <v>309</v>
      </c>
      <c r="D10" s="630"/>
      <c r="E10" s="98" t="s">
        <v>310</v>
      </c>
      <c r="F10" s="630" t="s">
        <v>311</v>
      </c>
      <c r="G10" s="630"/>
      <c r="H10" s="630" t="s">
        <v>312</v>
      </c>
      <c r="I10" s="630"/>
      <c r="J10" s="99" t="s">
        <v>313</v>
      </c>
    </row>
    <row r="11" spans="1:10" x14ac:dyDescent="0.25">
      <c r="A11" s="84">
        <v>1</v>
      </c>
      <c r="B11" s="85"/>
      <c r="C11" s="619"/>
      <c r="D11" s="619"/>
      <c r="E11" s="100"/>
      <c r="F11" s="627"/>
      <c r="G11" s="628"/>
      <c r="H11" s="631"/>
      <c r="I11" s="631"/>
      <c r="J11" s="86"/>
    </row>
    <row r="12" spans="1:10" ht="15" customHeight="1" x14ac:dyDescent="0.25">
      <c r="A12" s="84">
        <v>2</v>
      </c>
      <c r="B12" s="85"/>
      <c r="C12" s="619"/>
      <c r="D12" s="619"/>
      <c r="E12" s="100"/>
      <c r="F12" s="627"/>
      <c r="G12" s="628"/>
      <c r="H12" s="619"/>
      <c r="I12" s="619"/>
      <c r="J12" s="86"/>
    </row>
    <row r="13" spans="1:10" x14ac:dyDescent="0.25">
      <c r="A13" s="84">
        <v>3</v>
      </c>
      <c r="B13" s="85"/>
      <c r="C13" s="619"/>
      <c r="D13" s="619"/>
      <c r="E13" s="100"/>
      <c r="F13" s="627"/>
      <c r="G13" s="628"/>
      <c r="H13" s="619"/>
      <c r="I13" s="619"/>
      <c r="J13" s="86"/>
    </row>
    <row r="14" spans="1:10" x14ac:dyDescent="0.25">
      <c r="A14" s="84">
        <v>4</v>
      </c>
      <c r="B14" s="85"/>
      <c r="C14" s="619"/>
      <c r="D14" s="619"/>
      <c r="E14" s="100"/>
      <c r="F14" s="627"/>
      <c r="G14" s="628"/>
      <c r="H14" s="619"/>
      <c r="I14" s="619"/>
      <c r="J14" s="86"/>
    </row>
    <row r="15" spans="1:10" ht="15.75" thickBot="1" x14ac:dyDescent="0.3">
      <c r="A15" s="88">
        <v>5</v>
      </c>
      <c r="B15" s="89"/>
      <c r="C15" s="624"/>
      <c r="D15" s="624"/>
      <c r="E15" s="101"/>
      <c r="F15" s="625"/>
      <c r="G15" s="626"/>
      <c r="H15" s="624"/>
      <c r="I15" s="624"/>
      <c r="J15" s="102"/>
    </row>
    <row r="17" spans="1:8" x14ac:dyDescent="0.25">
      <c r="H17" s="78"/>
    </row>
    <row r="18" spans="1:8" x14ac:dyDescent="0.25">
      <c r="H18" s="78"/>
    </row>
    <row r="19" spans="1:8" x14ac:dyDescent="0.25">
      <c r="H19" s="78"/>
    </row>
    <row r="20" spans="1:8" x14ac:dyDescent="0.25">
      <c r="A20" s="587" t="s">
        <v>328</v>
      </c>
      <c r="B20" s="587"/>
      <c r="C20" s="587"/>
      <c r="D20" s="587"/>
      <c r="E20" s="587"/>
      <c r="F20" s="587"/>
      <c r="G20" s="587"/>
      <c r="H20" s="94"/>
    </row>
    <row r="21" spans="1:8" x14ac:dyDescent="0.25">
      <c r="A21" s="586" t="s">
        <v>329</v>
      </c>
      <c r="B21" s="586"/>
      <c r="C21" s="586"/>
      <c r="D21" s="586"/>
      <c r="E21" s="586"/>
      <c r="F21" s="586"/>
      <c r="G21" s="586"/>
      <c r="H21" s="95"/>
    </row>
    <row r="22" spans="1:8" x14ac:dyDescent="0.25">
      <c r="A22" s="91"/>
      <c r="B22" s="56"/>
      <c r="C22" s="57"/>
      <c r="D22" s="57"/>
      <c r="E22" s="57"/>
      <c r="F22" s="57"/>
      <c r="G22" s="92"/>
      <c r="H22" s="96"/>
    </row>
    <row r="23" spans="1:8" x14ac:dyDescent="0.25">
      <c r="A23" s="587" t="s">
        <v>328</v>
      </c>
      <c r="B23" s="587"/>
      <c r="C23" s="587"/>
      <c r="D23" s="587"/>
      <c r="E23" s="587"/>
      <c r="F23" s="587"/>
      <c r="G23" s="587"/>
      <c r="H23" s="94"/>
    </row>
    <row r="24" spans="1:8" x14ac:dyDescent="0.25">
      <c r="A24" s="586" t="s">
        <v>329</v>
      </c>
      <c r="B24" s="586"/>
      <c r="C24" s="586"/>
      <c r="D24" s="586"/>
      <c r="E24" s="586"/>
      <c r="F24" s="586"/>
      <c r="G24" s="586"/>
      <c r="H24" s="95"/>
    </row>
    <row r="25" spans="1:8" x14ac:dyDescent="0.25">
      <c r="H25" s="78"/>
    </row>
    <row r="26" spans="1:8" x14ac:dyDescent="0.25">
      <c r="H26" s="78"/>
    </row>
  </sheetData>
  <mergeCells count="31">
    <mergeCell ref="A2:B2"/>
    <mergeCell ref="A4:E4"/>
    <mergeCell ref="A7:B7"/>
    <mergeCell ref="A8:B8"/>
    <mergeCell ref="H11:I11"/>
    <mergeCell ref="A20:G20"/>
    <mergeCell ref="A21:G21"/>
    <mergeCell ref="A23:G23"/>
    <mergeCell ref="A24:G24"/>
    <mergeCell ref="D6:I6"/>
    <mergeCell ref="D7:E7"/>
    <mergeCell ref="F7:I7"/>
    <mergeCell ref="D8:E8"/>
    <mergeCell ref="F8:I8"/>
    <mergeCell ref="C10:D10"/>
    <mergeCell ref="F10:G10"/>
    <mergeCell ref="H10:I10"/>
    <mergeCell ref="C11:D11"/>
    <mergeCell ref="F11:G11"/>
    <mergeCell ref="H12:I12"/>
    <mergeCell ref="C12:D12"/>
    <mergeCell ref="C15:D15"/>
    <mergeCell ref="F15:G15"/>
    <mergeCell ref="H15:I15"/>
    <mergeCell ref="F12:G12"/>
    <mergeCell ref="C13:D13"/>
    <mergeCell ref="F13:G13"/>
    <mergeCell ref="H13:I13"/>
    <mergeCell ref="C14:D14"/>
    <mergeCell ref="F14:G14"/>
    <mergeCell ref="H14:I14"/>
  </mergeCells>
  <dataValidations count="2">
    <dataValidation type="list" allowBlank="1" showInputMessage="1" showErrorMessage="1" error="Izaberi ponuđenu opciju iz liste!" prompt="Izaberi" sqref="F8" xr:uid="{AA68CF22-9C09-44BF-8AD1-31C0ED1A8CF9}">
      <formula1>"Q1,Q2,Q3,Q4"</formula1>
    </dataValidation>
    <dataValidation type="date" allowBlank="1" showInputMessage="1" showErrorMessage="1" error="Potrebno unjeti datum formata dd.mm.yyyy  !" sqref="J11:J15 E11:F15" xr:uid="{51DBB5DC-7A3F-4106-B09B-3304039EE608}">
      <formula1>42736</formula1>
      <formula2>47848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4B1D-B087-4FDC-8E9A-C828FCEAF238}">
  <sheetPr codeName="Sheet5"/>
  <dimension ref="A2:I24"/>
  <sheetViews>
    <sheetView showGridLines="0" zoomScale="54" zoomScaleNormal="54" workbookViewId="0">
      <selection activeCell="F12" sqref="F12:G12"/>
    </sheetView>
  </sheetViews>
  <sheetFormatPr defaultColWidth="8.7109375" defaultRowHeight="15" x14ac:dyDescent="0.25"/>
  <cols>
    <col min="1" max="1" width="24.42578125" style="15" customWidth="1"/>
    <col min="2" max="2" width="11.140625" style="15" customWidth="1"/>
    <col min="3" max="3" width="31.85546875" style="15" customWidth="1"/>
    <col min="4" max="4" width="11.42578125" style="15" customWidth="1"/>
    <col min="5" max="5" width="16.140625" style="15" customWidth="1"/>
    <col min="6" max="6" width="8.7109375" style="15"/>
    <col min="7" max="7" width="10.140625" style="15" customWidth="1"/>
    <col min="8" max="8" width="27.5703125" style="15" customWidth="1"/>
    <col min="9" max="16384" width="8.7109375" style="15"/>
  </cols>
  <sheetData>
    <row r="2" spans="1:9" x14ac:dyDescent="0.25">
      <c r="A2" s="597" t="s">
        <v>688</v>
      </c>
      <c r="B2" s="597"/>
      <c r="C2" s="6"/>
      <c r="D2" s="58"/>
      <c r="E2" s="58"/>
      <c r="F2" s="58"/>
      <c r="G2" s="58"/>
      <c r="H2" s="72"/>
      <c r="I2" s="72"/>
    </row>
    <row r="3" spans="1:9" x14ac:dyDescent="0.25">
      <c r="A3" s="93"/>
      <c r="B3" s="93"/>
      <c r="C3" s="6"/>
      <c r="D3" s="58"/>
      <c r="E3" s="58"/>
      <c r="F3" s="58"/>
      <c r="G3" s="58"/>
      <c r="H3" s="72"/>
      <c r="I3" s="72"/>
    </row>
    <row r="4" spans="1:9" x14ac:dyDescent="0.25">
      <c r="A4" s="598" t="s">
        <v>297</v>
      </c>
      <c r="B4" s="598"/>
      <c r="C4" s="598"/>
      <c r="D4" s="598"/>
      <c r="E4" s="598"/>
      <c r="F4" s="29"/>
      <c r="G4" s="29"/>
      <c r="H4" s="63"/>
      <c r="I4" s="63"/>
    </row>
    <row r="5" spans="1:9" ht="15" customHeight="1" x14ac:dyDescent="0.25">
      <c r="B5" s="73"/>
      <c r="C5" s="31"/>
      <c r="D5" s="73"/>
      <c r="E5" s="31"/>
      <c r="F5" s="29"/>
      <c r="G5" s="29"/>
      <c r="H5" s="74"/>
      <c r="I5" s="63"/>
    </row>
    <row r="6" spans="1:9" x14ac:dyDescent="0.25">
      <c r="A6" s="75" t="s">
        <v>338</v>
      </c>
      <c r="B6" s="75"/>
      <c r="C6" s="75"/>
      <c r="D6" s="616" t="s">
        <v>337</v>
      </c>
      <c r="E6" s="617"/>
      <c r="F6" s="617"/>
      <c r="G6" s="617"/>
      <c r="H6" s="618"/>
      <c r="I6" s="59"/>
    </row>
    <row r="7" spans="1:9" x14ac:dyDescent="0.25">
      <c r="A7" s="621" t="s">
        <v>322</v>
      </c>
      <c r="B7" s="621"/>
      <c r="C7" s="38"/>
      <c r="D7" s="621" t="s">
        <v>323</v>
      </c>
      <c r="E7" s="621"/>
      <c r="F7" s="614"/>
      <c r="G7" s="635"/>
      <c r="H7" s="615"/>
      <c r="I7" s="59"/>
    </row>
    <row r="8" spans="1:9" x14ac:dyDescent="0.25">
      <c r="A8" s="621" t="s">
        <v>324</v>
      </c>
      <c r="B8" s="621"/>
      <c r="C8" s="38"/>
      <c r="D8" s="621" t="s">
        <v>326</v>
      </c>
      <c r="E8" s="621"/>
      <c r="F8" s="594"/>
      <c r="G8" s="595"/>
      <c r="H8" s="596"/>
      <c r="I8" s="60"/>
    </row>
    <row r="9" spans="1:9" ht="15.75" thickBot="1" x14ac:dyDescent="0.3">
      <c r="A9" s="103"/>
      <c r="B9" s="103"/>
      <c r="C9" s="103"/>
      <c r="D9" s="103"/>
      <c r="E9" s="103"/>
      <c r="F9" s="634"/>
      <c r="G9" s="634"/>
      <c r="H9" s="104"/>
    </row>
    <row r="10" spans="1:9" ht="33" customHeight="1" x14ac:dyDescent="0.25">
      <c r="A10" s="105"/>
      <c r="B10" s="636" t="s">
        <v>15</v>
      </c>
      <c r="C10" s="636"/>
      <c r="D10" s="636" t="s">
        <v>16</v>
      </c>
      <c r="E10" s="636"/>
      <c r="F10" s="636" t="s">
        <v>683</v>
      </c>
      <c r="G10" s="636"/>
      <c r="H10" s="106" t="s">
        <v>17</v>
      </c>
    </row>
    <row r="11" spans="1:9" ht="27" customHeight="1" x14ac:dyDescent="0.25">
      <c r="A11" s="107" t="s">
        <v>18</v>
      </c>
      <c r="B11" s="632"/>
      <c r="C11" s="632"/>
      <c r="D11" s="637"/>
      <c r="E11" s="637"/>
      <c r="F11" s="637"/>
      <c r="G11" s="637"/>
      <c r="H11" s="108"/>
    </row>
    <row r="12" spans="1:9" ht="27.75" customHeight="1" x14ac:dyDescent="0.25">
      <c r="A12" s="638" t="s">
        <v>22</v>
      </c>
      <c r="B12" s="632"/>
      <c r="C12" s="632"/>
      <c r="D12" s="632"/>
      <c r="E12" s="632"/>
      <c r="F12" s="632"/>
      <c r="G12" s="632"/>
      <c r="H12" s="109"/>
    </row>
    <row r="13" spans="1:9" ht="25.5" customHeight="1" x14ac:dyDescent="0.25">
      <c r="A13" s="638"/>
      <c r="B13" s="632"/>
      <c r="C13" s="632"/>
      <c r="D13" s="632"/>
      <c r="E13" s="632"/>
      <c r="F13" s="632"/>
      <c r="G13" s="632"/>
      <c r="H13" s="109"/>
    </row>
    <row r="14" spans="1:9" ht="24.75" customHeight="1" thickBot="1" x14ac:dyDescent="0.3">
      <c r="A14" s="639"/>
      <c r="B14" s="633"/>
      <c r="C14" s="633"/>
      <c r="D14" s="633"/>
      <c r="E14" s="633"/>
      <c r="F14" s="633"/>
      <c r="G14" s="633"/>
      <c r="H14" s="110"/>
    </row>
    <row r="15" spans="1:9" x14ac:dyDescent="0.25">
      <c r="A15" s="77"/>
      <c r="B15" s="77"/>
      <c r="C15" s="77"/>
      <c r="D15" s="77"/>
      <c r="E15" s="77"/>
      <c r="F15" s="77"/>
      <c r="G15" s="77"/>
      <c r="H15" s="77"/>
    </row>
    <row r="16" spans="1:9" ht="14.45" customHeight="1" x14ac:dyDescent="0.25"/>
    <row r="17" spans="1:8" x14ac:dyDescent="0.25">
      <c r="A17" s="63"/>
      <c r="B17" s="63"/>
      <c r="C17" s="63"/>
      <c r="D17" s="63"/>
      <c r="E17" s="63"/>
      <c r="F17" s="63"/>
      <c r="G17" s="63"/>
      <c r="H17" s="63"/>
    </row>
    <row r="18" spans="1:8" x14ac:dyDescent="0.25">
      <c r="A18" s="77"/>
      <c r="B18" s="77"/>
      <c r="C18" s="77"/>
      <c r="D18" s="77"/>
      <c r="E18" s="77"/>
      <c r="F18" s="77"/>
      <c r="G18" s="77"/>
      <c r="H18" s="77"/>
    </row>
    <row r="19" spans="1:8" x14ac:dyDescent="0.25">
      <c r="A19" s="587" t="s">
        <v>328</v>
      </c>
      <c r="B19" s="587"/>
      <c r="C19" s="587"/>
      <c r="D19" s="587"/>
      <c r="E19" s="587"/>
      <c r="F19" s="587"/>
      <c r="G19" s="587"/>
      <c r="H19" s="61"/>
    </row>
    <row r="20" spans="1:8" x14ac:dyDescent="0.25">
      <c r="A20" s="586" t="s">
        <v>329</v>
      </c>
      <c r="B20" s="586"/>
      <c r="C20" s="586"/>
      <c r="D20" s="586"/>
      <c r="E20" s="586"/>
      <c r="F20" s="586"/>
      <c r="G20" s="586"/>
      <c r="H20" s="62"/>
    </row>
    <row r="21" spans="1:8" x14ac:dyDescent="0.25">
      <c r="A21" s="91"/>
      <c r="B21" s="56"/>
      <c r="C21" s="57"/>
      <c r="D21" s="57"/>
      <c r="E21" s="57"/>
      <c r="F21" s="57"/>
      <c r="G21" s="92"/>
      <c r="H21" s="63"/>
    </row>
    <row r="22" spans="1:8" x14ac:dyDescent="0.25">
      <c r="A22" s="587" t="s">
        <v>328</v>
      </c>
      <c r="B22" s="587"/>
      <c r="C22" s="587"/>
      <c r="D22" s="587"/>
      <c r="E22" s="587"/>
      <c r="F22" s="587"/>
      <c r="G22" s="587"/>
      <c r="H22" s="63"/>
    </row>
    <row r="23" spans="1:8" x14ac:dyDescent="0.25">
      <c r="A23" s="586" t="s">
        <v>329</v>
      </c>
      <c r="B23" s="586"/>
      <c r="C23" s="586"/>
      <c r="D23" s="586"/>
      <c r="E23" s="586"/>
      <c r="F23" s="586"/>
      <c r="G23" s="586"/>
      <c r="H23" s="63"/>
    </row>
    <row r="24" spans="1:8" x14ac:dyDescent="0.25">
      <c r="A24" s="63"/>
      <c r="B24" s="63"/>
      <c r="C24" s="63"/>
      <c r="D24" s="63"/>
      <c r="E24" s="63"/>
      <c r="F24" s="63"/>
      <c r="G24" s="63"/>
      <c r="H24" s="63"/>
    </row>
  </sheetData>
  <mergeCells count="30">
    <mergeCell ref="A22:G22"/>
    <mergeCell ref="A23:G23"/>
    <mergeCell ref="A8:B8"/>
    <mergeCell ref="D8:E8"/>
    <mergeCell ref="D6:H6"/>
    <mergeCell ref="F7:H7"/>
    <mergeCell ref="F8:H8"/>
    <mergeCell ref="B10:C10"/>
    <mergeCell ref="D10:E10"/>
    <mergeCell ref="F10:G10"/>
    <mergeCell ref="B11:C11"/>
    <mergeCell ref="D11:E11"/>
    <mergeCell ref="F11:G11"/>
    <mergeCell ref="A12:A14"/>
    <mergeCell ref="B12:C12"/>
    <mergeCell ref="D12:E12"/>
    <mergeCell ref="A2:B2"/>
    <mergeCell ref="A4:E4"/>
    <mergeCell ref="A7:B7"/>
    <mergeCell ref="D7:E7"/>
    <mergeCell ref="F9:G9"/>
    <mergeCell ref="A19:G19"/>
    <mergeCell ref="A20:G20"/>
    <mergeCell ref="F12:G12"/>
    <mergeCell ref="B13:C13"/>
    <mergeCell ref="D13:E13"/>
    <mergeCell ref="F13:G13"/>
    <mergeCell ref="B14:C14"/>
    <mergeCell ref="D14:E14"/>
    <mergeCell ref="F14:G14"/>
  </mergeCells>
  <dataValidations count="1">
    <dataValidation type="date" allowBlank="1" showInputMessage="1" showErrorMessage="1" error="Unesite godinu!" prompt="Unesite godinu" sqref="F8" xr:uid="{80318F1D-551C-4EA5-AD44-78405EABE735}">
      <formula1>2018</formula1>
      <formula2>2030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3AD4-82FE-4242-B961-8893CDA4420B}">
  <sheetPr codeName="Sheet6"/>
  <dimension ref="A2:O27"/>
  <sheetViews>
    <sheetView showGridLines="0" zoomScale="59" zoomScaleNormal="59" workbookViewId="0">
      <selection activeCell="E8" sqref="E8"/>
    </sheetView>
  </sheetViews>
  <sheetFormatPr defaultColWidth="8.5703125" defaultRowHeight="15" x14ac:dyDescent="0.25"/>
  <cols>
    <col min="1" max="1" width="34.140625" style="28" customWidth="1"/>
    <col min="2" max="2" width="30.85546875" style="28" customWidth="1"/>
    <col min="3" max="3" width="13.140625" style="28" customWidth="1"/>
    <col min="4" max="4" width="16.42578125" style="28" customWidth="1"/>
    <col min="5" max="5" width="23" style="28" customWidth="1"/>
    <col min="6" max="16384" width="8.5703125" style="28"/>
  </cols>
  <sheetData>
    <row r="2" spans="1:8" x14ac:dyDescent="0.25">
      <c r="A2" s="597" t="s">
        <v>688</v>
      </c>
      <c r="B2" s="597"/>
      <c r="C2" s="6"/>
      <c r="H2" s="111"/>
    </row>
    <row r="3" spans="1:8" x14ac:dyDescent="0.25">
      <c r="A3" s="93"/>
      <c r="B3" s="93"/>
      <c r="C3" s="6"/>
      <c r="H3" s="111"/>
    </row>
    <row r="4" spans="1:8" x14ac:dyDescent="0.25">
      <c r="A4" s="598" t="s">
        <v>23</v>
      </c>
      <c r="B4" s="598"/>
      <c r="C4" s="598"/>
      <c r="D4" s="598"/>
      <c r="E4" s="598"/>
      <c r="F4" s="29"/>
      <c r="G4" s="29"/>
      <c r="H4" s="112"/>
    </row>
    <row r="5" spans="1:8" x14ac:dyDescent="0.25">
      <c r="A5" s="113"/>
      <c r="B5" s="73"/>
      <c r="C5" s="31"/>
      <c r="D5" s="73"/>
      <c r="E5" s="31"/>
      <c r="F5" s="29"/>
      <c r="G5" s="29"/>
      <c r="H5" s="74"/>
    </row>
    <row r="6" spans="1:8" x14ac:dyDescent="0.25">
      <c r="A6" s="616" t="s">
        <v>676</v>
      </c>
      <c r="B6" s="618"/>
      <c r="C6" s="588" t="s">
        <v>339</v>
      </c>
      <c r="D6" s="588"/>
      <c r="E6" s="588"/>
      <c r="F6" s="59"/>
      <c r="G6" s="59"/>
      <c r="H6" s="59"/>
    </row>
    <row r="7" spans="1:8" x14ac:dyDescent="0.25">
      <c r="A7" s="120" t="s">
        <v>322</v>
      </c>
      <c r="B7" s="121"/>
      <c r="C7" s="621" t="s">
        <v>323</v>
      </c>
      <c r="D7" s="621"/>
      <c r="E7" s="122"/>
      <c r="F7" s="114"/>
      <c r="G7" s="114"/>
      <c r="H7" s="59"/>
    </row>
    <row r="8" spans="1:8" x14ac:dyDescent="0.25">
      <c r="A8" s="120" t="s">
        <v>324</v>
      </c>
      <c r="B8" s="121"/>
      <c r="C8" s="621" t="s">
        <v>326</v>
      </c>
      <c r="D8" s="621"/>
      <c r="E8" s="123"/>
      <c r="F8" s="114"/>
      <c r="G8" s="114"/>
      <c r="H8" s="60"/>
    </row>
    <row r="9" spans="1:8" ht="15.75" thickBot="1" x14ac:dyDescent="0.3">
      <c r="A9" s="39"/>
      <c r="B9" s="39"/>
      <c r="C9" s="39"/>
      <c r="D9" s="39"/>
      <c r="E9" s="39"/>
      <c r="F9" s="115"/>
      <c r="G9" s="115"/>
      <c r="H9" s="115"/>
    </row>
    <row r="10" spans="1:8" ht="35.1" customHeight="1" x14ac:dyDescent="0.25">
      <c r="A10" s="124" t="s">
        <v>273</v>
      </c>
      <c r="B10" s="125" t="s">
        <v>280</v>
      </c>
      <c r="C10" s="126"/>
      <c r="D10" s="127"/>
      <c r="E10" s="127"/>
      <c r="H10" s="115"/>
    </row>
    <row r="11" spans="1:8" ht="35.1" customHeight="1" x14ac:dyDescent="0.25">
      <c r="A11" s="128" t="s">
        <v>697</v>
      </c>
      <c r="B11" s="50"/>
      <c r="C11" s="127"/>
      <c r="D11" s="127"/>
      <c r="E11" s="127"/>
    </row>
    <row r="12" spans="1:8" ht="35.1" customHeight="1" x14ac:dyDescent="0.25">
      <c r="A12" s="128" t="s">
        <v>696</v>
      </c>
      <c r="B12" s="50"/>
      <c r="C12" s="127"/>
      <c r="D12" s="127"/>
      <c r="E12" s="127"/>
    </row>
    <row r="13" spans="1:8" ht="35.1" customHeight="1" x14ac:dyDescent="0.25">
      <c r="A13" s="128" t="s">
        <v>25</v>
      </c>
      <c r="B13" s="50"/>
      <c r="C13" s="127"/>
      <c r="D13" s="127"/>
      <c r="E13" s="127"/>
    </row>
    <row r="14" spans="1:8" ht="35.1" customHeight="1" x14ac:dyDescent="0.25">
      <c r="A14" s="128" t="s">
        <v>26</v>
      </c>
      <c r="B14" s="50"/>
      <c r="C14" s="127"/>
      <c r="D14" s="127"/>
      <c r="E14" s="127"/>
    </row>
    <row r="15" spans="1:8" ht="35.1" customHeight="1" x14ac:dyDescent="0.25">
      <c r="A15" s="128" t="s">
        <v>27</v>
      </c>
      <c r="B15" s="50"/>
      <c r="C15" s="127"/>
      <c r="D15" s="127"/>
      <c r="E15" s="127"/>
    </row>
    <row r="16" spans="1:8" ht="63" customHeight="1" thickBot="1" x14ac:dyDescent="0.3">
      <c r="A16" s="129" t="s">
        <v>42</v>
      </c>
      <c r="B16" s="55"/>
      <c r="C16" s="127"/>
      <c r="D16" s="127"/>
      <c r="E16" s="127"/>
    </row>
    <row r="18" spans="1:15" ht="14.45" customHeight="1" x14ac:dyDescent="0.25">
      <c r="F18" s="76"/>
      <c r="J18" s="115"/>
      <c r="K18" s="115"/>
      <c r="L18" s="115"/>
      <c r="M18" s="115"/>
      <c r="N18" s="115"/>
      <c r="O18" s="115"/>
    </row>
    <row r="19" spans="1:15" x14ac:dyDescent="0.25">
      <c r="F19" s="116"/>
      <c r="J19" s="60"/>
      <c r="K19" s="60"/>
      <c r="L19" s="60"/>
      <c r="M19" s="115"/>
      <c r="N19" s="115"/>
      <c r="O19" s="115"/>
    </row>
    <row r="20" spans="1:15" x14ac:dyDescent="0.25">
      <c r="F20" s="117"/>
      <c r="G20" s="117"/>
      <c r="H20" s="117"/>
      <c r="J20" s="115"/>
      <c r="K20" s="115"/>
      <c r="L20" s="115"/>
      <c r="M20" s="115"/>
      <c r="N20" s="115"/>
      <c r="O20" s="115"/>
    </row>
    <row r="21" spans="1:15" ht="14.45" customHeight="1" x14ac:dyDescent="0.25">
      <c r="A21" s="587" t="s">
        <v>328</v>
      </c>
      <c r="B21" s="587"/>
      <c r="C21" s="587"/>
      <c r="D21" s="587"/>
      <c r="E21" s="587"/>
      <c r="F21" s="94"/>
      <c r="G21" s="94"/>
      <c r="H21" s="117"/>
      <c r="J21" s="115"/>
      <c r="K21" s="115"/>
      <c r="L21" s="115"/>
      <c r="M21" s="115"/>
      <c r="N21" s="115"/>
      <c r="O21" s="115"/>
    </row>
    <row r="22" spans="1:15" x14ac:dyDescent="0.25">
      <c r="A22" s="586" t="s">
        <v>329</v>
      </c>
      <c r="B22" s="586"/>
      <c r="C22" s="586"/>
      <c r="D22" s="586"/>
      <c r="E22" s="586"/>
      <c r="F22" s="118"/>
      <c r="G22" s="118"/>
      <c r="H22" s="117"/>
      <c r="J22" s="115"/>
      <c r="K22" s="115"/>
      <c r="L22" s="115"/>
      <c r="M22" s="115"/>
      <c r="N22" s="115"/>
      <c r="O22" s="115"/>
    </row>
    <row r="23" spans="1:15" x14ac:dyDescent="0.25">
      <c r="A23" s="91"/>
      <c r="B23" s="56"/>
      <c r="C23" s="57"/>
      <c r="D23" s="57"/>
      <c r="E23" s="57"/>
      <c r="F23" s="117"/>
      <c r="G23" s="119"/>
      <c r="H23" s="117"/>
      <c r="J23" s="115"/>
      <c r="K23" s="115"/>
      <c r="L23" s="115"/>
      <c r="M23" s="115"/>
      <c r="N23" s="115"/>
      <c r="O23" s="115"/>
    </row>
    <row r="24" spans="1:15" x14ac:dyDescent="0.25">
      <c r="A24" s="587" t="s">
        <v>328</v>
      </c>
      <c r="B24" s="587"/>
      <c r="C24" s="587"/>
      <c r="D24" s="587"/>
      <c r="E24" s="587"/>
      <c r="F24" s="94"/>
      <c r="G24" s="94"/>
      <c r="H24" s="117"/>
    </row>
    <row r="25" spans="1:15" x14ac:dyDescent="0.25">
      <c r="A25" s="586" t="s">
        <v>329</v>
      </c>
      <c r="B25" s="586"/>
      <c r="C25" s="586"/>
      <c r="D25" s="586"/>
      <c r="E25" s="586"/>
      <c r="F25" s="118"/>
      <c r="G25" s="118"/>
      <c r="H25" s="117"/>
    </row>
    <row r="26" spans="1:15" x14ac:dyDescent="0.25">
      <c r="F26" s="117"/>
      <c r="G26" s="117"/>
      <c r="H26" s="117"/>
    </row>
    <row r="27" spans="1:15" x14ac:dyDescent="0.25">
      <c r="F27" s="117"/>
      <c r="G27" s="117"/>
      <c r="H27" s="117"/>
    </row>
  </sheetData>
  <mergeCells count="10">
    <mergeCell ref="A22:E22"/>
    <mergeCell ref="A24:E24"/>
    <mergeCell ref="A25:E25"/>
    <mergeCell ref="C8:D8"/>
    <mergeCell ref="A2:B2"/>
    <mergeCell ref="A4:E4"/>
    <mergeCell ref="C7:D7"/>
    <mergeCell ref="C6:E6"/>
    <mergeCell ref="A21:E21"/>
    <mergeCell ref="A6:B6"/>
  </mergeCells>
  <dataValidations count="2">
    <dataValidation type="custom" allowBlank="1" showInputMessage="1" showErrorMessage="1" error="Potrebno unjeti broj!" sqref="B11:B16" xr:uid="{985FD35E-3C6D-40AE-BC15-46B295823B17}">
      <formula1>ISNUMBER(B11)</formula1>
    </dataValidation>
    <dataValidation type="date" allowBlank="1" showInputMessage="1" showErrorMessage="1" error="Unesite godinu!" prompt="Unesite godinu" sqref="J19 E8" xr:uid="{6BEEB74C-379A-4EB5-B7AA-8F3EB8195F17}">
      <formula1>2018</formula1>
      <formula2>2030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58F7-7B13-4D55-9D5F-47D1B7C2BAE8}">
  <sheetPr codeName="Sheet7"/>
  <dimension ref="A2:G24"/>
  <sheetViews>
    <sheetView showGridLines="0" zoomScale="56" zoomScaleNormal="56" workbookViewId="0">
      <selection activeCell="B11" sqref="B11"/>
    </sheetView>
  </sheetViews>
  <sheetFormatPr defaultColWidth="8.7109375" defaultRowHeight="15" x14ac:dyDescent="0.25"/>
  <cols>
    <col min="1" max="1" width="7.140625" style="15" customWidth="1"/>
    <col min="2" max="2" width="25" style="15" customWidth="1"/>
    <col min="3" max="3" width="30.140625" style="15" bestFit="1" customWidth="1"/>
    <col min="4" max="4" width="24.5703125" style="15" customWidth="1"/>
    <col min="5" max="5" width="43.85546875" style="15" customWidth="1"/>
    <col min="6" max="6" width="26.140625" style="15" customWidth="1"/>
    <col min="7" max="16384" width="8.7109375" style="15"/>
  </cols>
  <sheetData>
    <row r="2" spans="1:7" x14ac:dyDescent="0.25">
      <c r="A2" s="5" t="s">
        <v>688</v>
      </c>
      <c r="B2" s="5"/>
      <c r="C2" s="6"/>
      <c r="D2" s="130"/>
      <c r="E2" s="130"/>
    </row>
    <row r="3" spans="1:7" x14ac:dyDescent="0.25">
      <c r="A3" s="5"/>
      <c r="B3" s="5"/>
      <c r="C3" s="6"/>
      <c r="D3" s="130"/>
      <c r="E3" s="130"/>
    </row>
    <row r="4" spans="1:7" x14ac:dyDescent="0.25">
      <c r="A4" s="598" t="s">
        <v>23</v>
      </c>
      <c r="B4" s="598"/>
      <c r="C4" s="598"/>
      <c r="D4" s="598"/>
      <c r="E4" s="598"/>
    </row>
    <row r="5" spans="1:7" ht="15" customHeight="1" x14ac:dyDescent="0.25">
      <c r="B5" s="73"/>
      <c r="C5" s="31"/>
      <c r="D5" s="73"/>
      <c r="E5" s="31"/>
    </row>
    <row r="6" spans="1:7" ht="15" customHeight="1" x14ac:dyDescent="0.25">
      <c r="A6" s="35" t="s">
        <v>346</v>
      </c>
      <c r="B6" s="35"/>
      <c r="C6" s="35"/>
      <c r="D6" s="588" t="s">
        <v>340</v>
      </c>
      <c r="E6" s="588"/>
      <c r="F6" s="588"/>
    </row>
    <row r="7" spans="1:7" x14ac:dyDescent="0.25">
      <c r="A7" s="621" t="s">
        <v>322</v>
      </c>
      <c r="B7" s="621"/>
      <c r="C7" s="79"/>
      <c r="D7" s="120" t="s">
        <v>323</v>
      </c>
      <c r="E7" s="640"/>
      <c r="F7" s="640"/>
    </row>
    <row r="8" spans="1:7" x14ac:dyDescent="0.25">
      <c r="A8" s="621" t="s">
        <v>324</v>
      </c>
      <c r="B8" s="621"/>
      <c r="C8" s="79"/>
      <c r="D8" s="120" t="s">
        <v>326</v>
      </c>
      <c r="E8" s="623"/>
      <c r="F8" s="623"/>
      <c r="G8" s="58"/>
    </row>
    <row r="9" spans="1:7" ht="15.75" thickBot="1" x14ac:dyDescent="0.3">
      <c r="A9" s="39"/>
      <c r="B9" s="39"/>
      <c r="C9" s="39"/>
      <c r="D9" s="39"/>
      <c r="E9" s="39"/>
      <c r="F9" s="39"/>
      <c r="G9" s="58"/>
    </row>
    <row r="10" spans="1:7" ht="33.75" customHeight="1" x14ac:dyDescent="0.25">
      <c r="A10" s="97" t="s">
        <v>43</v>
      </c>
      <c r="B10" s="98" t="s">
        <v>28</v>
      </c>
      <c r="C10" s="132" t="s">
        <v>677</v>
      </c>
      <c r="D10" s="98" t="s">
        <v>30</v>
      </c>
      <c r="E10" s="99" t="s">
        <v>31</v>
      </c>
      <c r="F10" s="133" t="s">
        <v>434</v>
      </c>
      <c r="G10" s="58"/>
    </row>
    <row r="11" spans="1:7" x14ac:dyDescent="0.25">
      <c r="A11" s="134">
        <v>1</v>
      </c>
      <c r="B11" s="85"/>
      <c r="C11" s="85"/>
      <c r="D11" s="85"/>
      <c r="E11" s="135"/>
      <c r="F11" s="135"/>
      <c r="G11" s="58"/>
    </row>
    <row r="12" spans="1:7" x14ac:dyDescent="0.25">
      <c r="A12" s="136">
        <v>2</v>
      </c>
      <c r="B12" s="85"/>
      <c r="C12" s="85"/>
      <c r="D12" s="85"/>
      <c r="E12" s="135"/>
      <c r="F12" s="135"/>
      <c r="G12" s="58"/>
    </row>
    <row r="13" spans="1:7" x14ac:dyDescent="0.25">
      <c r="A13" s="136">
        <v>3</v>
      </c>
      <c r="B13" s="85"/>
      <c r="C13" s="85"/>
      <c r="D13" s="85"/>
      <c r="E13" s="135"/>
      <c r="F13" s="135"/>
      <c r="G13" s="58"/>
    </row>
    <row r="14" spans="1:7" x14ac:dyDescent="0.25">
      <c r="A14" s="134">
        <v>4</v>
      </c>
      <c r="B14" s="85"/>
      <c r="C14" s="85"/>
      <c r="D14" s="85"/>
      <c r="E14" s="135"/>
      <c r="F14" s="135"/>
      <c r="G14" s="58"/>
    </row>
    <row r="15" spans="1:7" ht="15.75" thickBot="1" x14ac:dyDescent="0.3">
      <c r="A15" s="137">
        <v>5</v>
      </c>
      <c r="B15" s="89"/>
      <c r="C15" s="89"/>
      <c r="D15" s="89"/>
      <c r="E15" s="138"/>
      <c r="F15" s="138"/>
      <c r="G15" s="58"/>
    </row>
    <row r="17" spans="1:7" ht="14.45" customHeight="1" x14ac:dyDescent="0.25">
      <c r="F17" s="61"/>
      <c r="G17" s="76"/>
    </row>
    <row r="18" spans="1:7" x14ac:dyDescent="0.25">
      <c r="F18" s="62"/>
      <c r="G18" s="62"/>
    </row>
    <row r="19" spans="1:7" x14ac:dyDescent="0.25">
      <c r="A19" s="131"/>
      <c r="B19" s="131"/>
      <c r="C19" s="131"/>
      <c r="D19" s="131"/>
      <c r="E19" s="131"/>
    </row>
    <row r="20" spans="1:7" x14ac:dyDescent="0.25">
      <c r="A20" s="587" t="s">
        <v>328</v>
      </c>
      <c r="B20" s="587"/>
      <c r="C20" s="587"/>
      <c r="D20" s="587"/>
      <c r="E20" s="587"/>
      <c r="F20" s="587"/>
    </row>
    <row r="21" spans="1:7" x14ac:dyDescent="0.25">
      <c r="A21" s="586" t="s">
        <v>329</v>
      </c>
      <c r="B21" s="586"/>
      <c r="C21" s="586"/>
      <c r="D21" s="586"/>
      <c r="E21" s="586"/>
      <c r="F21" s="586"/>
    </row>
    <row r="22" spans="1:7" x14ac:dyDescent="0.25">
      <c r="A22" s="91"/>
      <c r="B22" s="56"/>
      <c r="C22" s="57"/>
      <c r="D22" s="57"/>
      <c r="E22" s="57"/>
      <c r="F22" s="91"/>
    </row>
    <row r="23" spans="1:7" x14ac:dyDescent="0.25">
      <c r="A23" s="587" t="s">
        <v>328</v>
      </c>
      <c r="B23" s="587"/>
      <c r="C23" s="587"/>
      <c r="D23" s="587"/>
      <c r="E23" s="587"/>
      <c r="F23" s="587"/>
    </row>
    <row r="24" spans="1:7" x14ac:dyDescent="0.25">
      <c r="A24" s="586" t="s">
        <v>329</v>
      </c>
      <c r="B24" s="586"/>
      <c r="C24" s="586"/>
      <c r="D24" s="586"/>
      <c r="E24" s="586"/>
      <c r="F24" s="586"/>
    </row>
  </sheetData>
  <mergeCells count="10">
    <mergeCell ref="A20:F20"/>
    <mergeCell ref="A23:F23"/>
    <mergeCell ref="A24:F24"/>
    <mergeCell ref="A21:F21"/>
    <mergeCell ref="A4:E4"/>
    <mergeCell ref="A7:B7"/>
    <mergeCell ref="A8:B8"/>
    <mergeCell ref="D6:F6"/>
    <mergeCell ref="E7:F7"/>
    <mergeCell ref="E8:F8"/>
  </mergeCells>
  <dataValidations count="2">
    <dataValidation type="date" allowBlank="1" showInputMessage="1" showErrorMessage="1" error="Unesite godinu!" prompt="Unesite godinu" sqref="E8" xr:uid="{7338C3A3-8BB2-4D9A-AE79-F9BB8A57E871}">
      <formula1>2018</formula1>
      <formula2>2030</formula2>
    </dataValidation>
    <dataValidation type="list" allowBlank="1" showInputMessage="1" prompt="Izaberi" sqref="D11:D15" xr:uid="{36EFB9F5-D62C-4391-909D-24340D45EADA}">
      <formula1>"Fizički,Virtuelni"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5644-D917-42F2-8C43-F6A6D3D6FECE}">
  <sheetPr codeName="Sheet8"/>
  <dimension ref="A2:G24"/>
  <sheetViews>
    <sheetView showGridLines="0" zoomScale="56" zoomScaleNormal="56" workbookViewId="0">
      <selection activeCell="F14" sqref="F14"/>
    </sheetView>
  </sheetViews>
  <sheetFormatPr defaultColWidth="8.7109375" defaultRowHeight="15" x14ac:dyDescent="0.25"/>
  <cols>
    <col min="1" max="1" width="7" style="15" customWidth="1"/>
    <col min="2" max="2" width="34.140625" style="15" customWidth="1"/>
    <col min="3" max="3" width="29.5703125" style="15" customWidth="1"/>
    <col min="4" max="4" width="19.5703125" style="15" customWidth="1"/>
    <col min="5" max="6" width="25" style="15" customWidth="1"/>
    <col min="7" max="7" width="16.5703125" style="15" customWidth="1"/>
    <col min="8" max="16384" width="8.7109375" style="15"/>
  </cols>
  <sheetData>
    <row r="2" spans="1:7" x14ac:dyDescent="0.25">
      <c r="A2" s="5" t="s">
        <v>688</v>
      </c>
      <c r="B2" s="5"/>
      <c r="C2" s="6"/>
      <c r="D2" s="130"/>
      <c r="E2" s="130"/>
      <c r="F2" s="130"/>
      <c r="G2" s="63"/>
    </row>
    <row r="3" spans="1:7" x14ac:dyDescent="0.25">
      <c r="A3" s="5"/>
      <c r="B3" s="5"/>
      <c r="C3" s="6"/>
      <c r="D3" s="130"/>
      <c r="E3" s="130"/>
      <c r="F3" s="130"/>
      <c r="G3" s="63"/>
    </row>
    <row r="4" spans="1:7" x14ac:dyDescent="0.25">
      <c r="A4" s="598" t="s">
        <v>23</v>
      </c>
      <c r="B4" s="598"/>
      <c r="C4" s="598"/>
      <c r="D4" s="598"/>
      <c r="E4" s="598"/>
      <c r="F4" s="73"/>
      <c r="G4" s="63"/>
    </row>
    <row r="5" spans="1:7" x14ac:dyDescent="0.25">
      <c r="B5" s="73"/>
      <c r="C5" s="31"/>
      <c r="D5" s="73"/>
      <c r="E5" s="31"/>
      <c r="F5" s="31"/>
      <c r="G5" s="61"/>
    </row>
    <row r="6" spans="1:7" x14ac:dyDescent="0.25">
      <c r="A6" s="35" t="s">
        <v>347</v>
      </c>
      <c r="B6" s="35"/>
      <c r="C6" s="35"/>
      <c r="D6" s="588" t="s">
        <v>341</v>
      </c>
      <c r="E6" s="588"/>
      <c r="F6" s="588"/>
      <c r="G6" s="588"/>
    </row>
    <row r="7" spans="1:7" x14ac:dyDescent="0.25">
      <c r="A7" s="621" t="s">
        <v>322</v>
      </c>
      <c r="B7" s="621"/>
      <c r="C7" s="79"/>
      <c r="D7" s="120" t="s">
        <v>323</v>
      </c>
      <c r="E7" s="641"/>
      <c r="F7" s="641"/>
      <c r="G7" s="641"/>
    </row>
    <row r="8" spans="1:7" x14ac:dyDescent="0.25">
      <c r="A8" s="621" t="s">
        <v>324</v>
      </c>
      <c r="B8" s="621"/>
      <c r="C8" s="79"/>
      <c r="D8" s="120" t="s">
        <v>326</v>
      </c>
      <c r="E8" s="623"/>
      <c r="F8" s="623"/>
      <c r="G8" s="623"/>
    </row>
    <row r="9" spans="1:7" ht="15.75" thickBot="1" x14ac:dyDescent="0.3">
      <c r="A9" s="39"/>
      <c r="B9" s="39"/>
      <c r="C9" s="39"/>
      <c r="D9" s="39"/>
      <c r="E9" s="39"/>
      <c r="F9" s="39"/>
      <c r="G9" s="80"/>
    </row>
    <row r="10" spans="1:7" ht="21" customHeight="1" x14ac:dyDescent="0.25">
      <c r="A10" s="81" t="s">
        <v>43</v>
      </c>
      <c r="B10" s="82" t="s">
        <v>32</v>
      </c>
      <c r="C10" s="82" t="s">
        <v>33</v>
      </c>
      <c r="D10" s="82" t="s">
        <v>34</v>
      </c>
      <c r="E10" s="82" t="s">
        <v>35</v>
      </c>
      <c r="F10" s="82" t="s">
        <v>24</v>
      </c>
      <c r="G10" s="83" t="s">
        <v>434</v>
      </c>
    </row>
    <row r="11" spans="1:7" x14ac:dyDescent="0.25">
      <c r="A11" s="134">
        <v>1</v>
      </c>
      <c r="B11" s="85"/>
      <c r="C11" s="85"/>
      <c r="D11" s="85"/>
      <c r="E11" s="85"/>
      <c r="F11" s="85"/>
      <c r="G11" s="140"/>
    </row>
    <row r="12" spans="1:7" x14ac:dyDescent="0.25">
      <c r="A12" s="134">
        <v>2</v>
      </c>
      <c r="B12" s="85"/>
      <c r="C12" s="85"/>
      <c r="D12" s="85"/>
      <c r="E12" s="85"/>
      <c r="F12" s="141"/>
      <c r="G12" s="140"/>
    </row>
    <row r="13" spans="1:7" x14ac:dyDescent="0.25">
      <c r="A13" s="142">
        <v>3</v>
      </c>
      <c r="B13" s="143"/>
      <c r="C13" s="143"/>
      <c r="D13" s="143"/>
      <c r="E13" s="143"/>
      <c r="F13" s="144"/>
      <c r="G13" s="140"/>
    </row>
    <row r="14" spans="1:7" x14ac:dyDescent="0.25">
      <c r="A14" s="134">
        <v>4</v>
      </c>
      <c r="B14" s="145"/>
      <c r="C14" s="145"/>
      <c r="D14" s="145"/>
      <c r="E14" s="145"/>
      <c r="F14" s="146"/>
      <c r="G14" s="140"/>
    </row>
    <row r="15" spans="1:7" ht="15.75" thickBot="1" x14ac:dyDescent="0.3">
      <c r="A15" s="147">
        <v>5</v>
      </c>
      <c r="B15" s="148"/>
      <c r="C15" s="148"/>
      <c r="D15" s="148"/>
      <c r="E15" s="148"/>
      <c r="F15" s="149"/>
      <c r="G15" s="583"/>
    </row>
    <row r="16" spans="1:7" x14ac:dyDescent="0.25">
      <c r="A16" s="139"/>
      <c r="B16" s="63"/>
      <c r="C16" s="63"/>
      <c r="D16" s="63"/>
      <c r="E16" s="63"/>
      <c r="F16" s="63"/>
      <c r="G16" s="63"/>
    </row>
    <row r="17" spans="1:7" x14ac:dyDescent="0.25">
      <c r="A17" s="139"/>
      <c r="B17" s="63"/>
      <c r="C17" s="63"/>
      <c r="D17" s="63"/>
      <c r="E17" s="63"/>
      <c r="F17" s="63"/>
      <c r="G17" s="63"/>
    </row>
    <row r="19" spans="1:7" x14ac:dyDescent="0.25">
      <c r="A19" s="63"/>
      <c r="B19" s="63"/>
      <c r="C19" s="63"/>
      <c r="D19" s="63"/>
      <c r="E19" s="63"/>
      <c r="F19" s="63"/>
      <c r="G19" s="63"/>
    </row>
    <row r="20" spans="1:7" ht="15" customHeight="1" x14ac:dyDescent="0.25">
      <c r="A20" s="587" t="s">
        <v>328</v>
      </c>
      <c r="B20" s="587"/>
      <c r="C20" s="587"/>
      <c r="D20" s="587"/>
      <c r="E20" s="587"/>
      <c r="F20" s="587"/>
      <c r="G20" s="587"/>
    </row>
    <row r="21" spans="1:7" x14ac:dyDescent="0.25">
      <c r="A21" s="586" t="s">
        <v>329</v>
      </c>
      <c r="B21" s="586"/>
      <c r="C21" s="586"/>
      <c r="D21" s="586"/>
      <c r="E21" s="586"/>
      <c r="F21" s="586"/>
      <c r="G21" s="586"/>
    </row>
    <row r="22" spans="1:7" x14ac:dyDescent="0.25">
      <c r="A22" s="91"/>
      <c r="B22" s="56"/>
      <c r="C22" s="57"/>
      <c r="D22" s="57"/>
      <c r="E22" s="57"/>
      <c r="F22" s="57"/>
      <c r="G22" s="92"/>
    </row>
    <row r="23" spans="1:7" x14ac:dyDescent="0.25">
      <c r="A23" s="587" t="s">
        <v>328</v>
      </c>
      <c r="B23" s="587"/>
      <c r="C23" s="587"/>
      <c r="D23" s="587"/>
      <c r="E23" s="587"/>
      <c r="F23" s="587"/>
      <c r="G23" s="587"/>
    </row>
    <row r="24" spans="1:7" x14ac:dyDescent="0.25">
      <c r="A24" s="586" t="s">
        <v>329</v>
      </c>
      <c r="B24" s="586"/>
      <c r="C24" s="586"/>
      <c r="D24" s="586"/>
      <c r="E24" s="586"/>
      <c r="F24" s="586"/>
      <c r="G24" s="586"/>
    </row>
  </sheetData>
  <mergeCells count="10">
    <mergeCell ref="A20:G20"/>
    <mergeCell ref="A21:G21"/>
    <mergeCell ref="A23:G23"/>
    <mergeCell ref="A24:G24"/>
    <mergeCell ref="A4:E4"/>
    <mergeCell ref="A7:B7"/>
    <mergeCell ref="A8:B8"/>
    <mergeCell ref="D6:G6"/>
    <mergeCell ref="E7:G7"/>
    <mergeCell ref="E8:G8"/>
  </mergeCells>
  <dataValidations count="1">
    <dataValidation type="date" allowBlank="1" showInputMessage="1" showErrorMessage="1" error="Unesite godinu!" prompt="Unesite godinu" sqref="E8:F8" xr:uid="{7547191B-4B9A-48C6-AAC0-27C19AFA61D9}">
      <formula1>2018</formula1>
      <formula2>2030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Pregled obrazaca</vt:lpstr>
      <vt:lpstr>42.01.Opšti podaci-org strukt</vt:lpstr>
      <vt:lpstr>42.02.Opšti podaci-odg osobe</vt:lpstr>
      <vt:lpstr>42.03.Opšti podaci-fluktuacija</vt:lpstr>
      <vt:lpstr>42.04.Opšti podaci-vanjs sar</vt:lpstr>
      <vt:lpstr>42.05.Opšti podaci-IR IS</vt:lpstr>
      <vt:lpstr>43.01.Resursi IT-infrastruktura</vt:lpstr>
      <vt:lpstr>43.02.Resursi IT-serveri</vt:lpstr>
      <vt:lpstr>43.03. Resursi IT- mreža</vt:lpstr>
      <vt:lpstr>43.04.Resursi IT-radne stanice</vt:lpstr>
      <vt:lpstr>43.05.Resursi IT-bankomati</vt:lpstr>
      <vt:lpstr>43.06 Resursi IT-PodrskaProizvo</vt:lpstr>
      <vt:lpstr>43.07. Resursi IT-udaljeni pris</vt:lpstr>
      <vt:lpstr>44.00.Strat. i op. planovi IS</vt:lpstr>
      <vt:lpstr>45.00.Plan tretiranja rizika IS</vt:lpstr>
      <vt:lpstr>46.00.Rezultati pen test</vt:lpstr>
      <vt:lpstr>47.01.IR IT-plan revizija</vt:lpstr>
      <vt:lpstr>47.02.IR IT-preporuke</vt:lpstr>
      <vt:lpstr>48.01.Budžet IS</vt:lpstr>
      <vt:lpstr>48.02.Budžet FinTech</vt:lpstr>
      <vt:lpstr>49.00.Značajne promjene u IS</vt:lpstr>
      <vt:lpstr>50.01.INC- Kategorizacija</vt:lpstr>
      <vt:lpstr>50.02.INC-BrojPoPoslovnimProces</vt:lpstr>
      <vt:lpstr>50.03.INC-BrojPremaVrstiInciden</vt:lpstr>
      <vt:lpstr>50.04.INC-Cyber incidenti</vt:lpstr>
      <vt:lpstr>50.05.INC-ElBankIKartično</vt:lpstr>
      <vt:lpstr>51.01.ElBa-obim</vt:lpstr>
      <vt:lpstr>51.02.ElBa-sredstvaAA</vt:lpstr>
      <vt:lpstr>52.01.Karticno-obim</vt:lpstr>
      <vt:lpstr>52.02.Karticno-PosAtm</vt:lpstr>
      <vt:lpstr>53.01.FinTech-obim</vt:lpstr>
      <vt:lpstr>54.01.BCM-način testiranja</vt:lpstr>
      <vt:lpstr>54.02.BMC-scenariji</vt:lpstr>
      <vt:lpstr>54.03.BCM-Testiranje</vt:lpstr>
      <vt:lpstr>54.04.BCM-Ostalo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Maida Ducic</dc:creator>
  <dc:description>Ispravke nakon Edis K. komentara</dc:description>
  <cp:lastModifiedBy>Zeljka StanicNB</cp:lastModifiedBy>
  <cp:lastPrinted>2020-12-29T10:22:38Z</cp:lastPrinted>
  <dcterms:created xsi:type="dcterms:W3CDTF">2015-06-05T18:17:20Z</dcterms:created>
  <dcterms:modified xsi:type="dcterms:W3CDTF">2021-02-24T12:39:15Z</dcterms:modified>
</cp:coreProperties>
</file>